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1075" windowHeight="10050"/>
  </bookViews>
  <sheets>
    <sheet name="Feuil1" sheetId="1" r:id="rId1"/>
    <sheet name="Feuil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H32" i="1" l="1"/>
  <c r="H33" i="1"/>
  <c r="H34" i="1"/>
  <c r="H35" i="1"/>
  <c r="H36" i="1"/>
  <c r="H37" i="1"/>
  <c r="F32" i="1"/>
  <c r="F33" i="1"/>
  <c r="F34" i="1"/>
  <c r="F35" i="1"/>
  <c r="F36" i="1"/>
  <c r="F37" i="1"/>
  <c r="H31" i="1"/>
  <c r="F31" i="1"/>
  <c r="D31" i="1"/>
  <c r="D32" i="1"/>
  <c r="D33" i="1"/>
  <c r="D34" i="1"/>
  <c r="D35" i="1"/>
  <c r="D36" i="1"/>
  <c r="D37" i="1"/>
  <c r="D38" i="1"/>
  <c r="F38" i="1" s="1"/>
  <c r="B10" i="1"/>
  <c r="E39" i="1"/>
  <c r="G39" i="1"/>
  <c r="C39" i="1"/>
  <c r="D30" i="1"/>
  <c r="F30" i="1" s="1"/>
  <c r="D29" i="1"/>
  <c r="F29" i="1" s="1"/>
  <c r="D28" i="1"/>
  <c r="D27" i="1"/>
  <c r="F27" i="1" s="1"/>
  <c r="H27" i="1" s="1"/>
  <c r="H28" i="1" l="1"/>
  <c r="H30" i="1"/>
  <c r="F28" i="1"/>
  <c r="H29" i="1"/>
  <c r="H38" i="1"/>
  <c r="D39" i="1"/>
  <c r="H39" i="1" l="1"/>
  <c r="F39" i="1"/>
</calcChain>
</file>

<file path=xl/sharedStrings.xml><?xml version="1.0" encoding="utf-8"?>
<sst xmlns="http://schemas.openxmlformats.org/spreadsheetml/2006/main" count="27" uniqueCount="27">
  <si>
    <t>ADRESSE</t>
  </si>
  <si>
    <t>N° Adhérent: XX XXXXX XX</t>
  </si>
  <si>
    <t>RELEVE DES EMOLUMENTS</t>
  </si>
  <si>
    <t>Il a perçu les salaires :</t>
  </si>
  <si>
    <t>Mois</t>
  </si>
  <si>
    <t>SALAIRE DE POSTE</t>
  </si>
  <si>
    <t>RETENUE SEC SOCIAL</t>
  </si>
  <si>
    <t>B.IMPOSABLE IRG/TOTAL</t>
  </si>
  <si>
    <t>RETENUE IRG TOTAL</t>
  </si>
  <si>
    <t>NET A PAYER</t>
  </si>
  <si>
    <t>Total</t>
  </si>
  <si>
    <t>TEL/FAX : 02-04-04-00</t>
  </si>
  <si>
    <t>Mr:</t>
  </si>
  <si>
    <t xml:space="preserve">NOM PRENOM   </t>
  </si>
  <si>
    <t>BOUHATEM KHALIL</t>
  </si>
  <si>
    <t xml:space="preserve">Demeurant à : </t>
  </si>
  <si>
    <t xml:space="preserve"> N° Sécurité sociale : </t>
  </si>
  <si>
    <t xml:space="preserve">Date d’entrée le : </t>
  </si>
  <si>
    <t xml:space="preserve">Fonction : </t>
  </si>
  <si>
    <t>Vendeur</t>
  </si>
  <si>
    <r>
      <t xml:space="preserve">P/ </t>
    </r>
    <r>
      <rPr>
        <b/>
        <u/>
        <sz val="12"/>
        <color theme="1"/>
        <rFont val="Cambria"/>
        <family val="1"/>
      </rPr>
      <t>Le Gérant</t>
    </r>
  </si>
  <si>
    <t>primes non cotisables</t>
  </si>
  <si>
    <t>EL-KHROUB</t>
  </si>
  <si>
    <t>Réf N°:001/BK/AR/2020.</t>
  </si>
  <si>
    <t>515151000149-69</t>
  </si>
  <si>
    <t>Cité el mouna EL KHROUB</t>
  </si>
  <si>
    <t>EURL  BENSAIFI KAMEL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</si>
</sst>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6" x14ac:knownFonts="1">
    <font>
      <sz val="12"/>
      <color theme="1"/>
      <name val="Arial"/>
      <family val="2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13"/>
      <color theme="1"/>
      <name val="Cambria"/>
      <family val="1"/>
    </font>
    <font>
      <b/>
      <u/>
      <sz val="12"/>
      <color theme="1"/>
      <name val="Times New Roman"/>
      <family val="1"/>
    </font>
    <font>
      <sz val="14"/>
      <color theme="1"/>
      <name val="Times New Roman"/>
      <family val="1"/>
    </font>
    <font>
      <b/>
      <i/>
      <u/>
      <sz val="26"/>
      <color theme="1"/>
      <name val="Cambria"/>
      <family val="1"/>
    </font>
    <font>
      <sz val="10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1"/>
      <name val="Cambria"/>
      <family val="1"/>
    </font>
    <font>
      <sz val="14"/>
      <color theme="1"/>
      <name val="Cambria"/>
      <family val="1"/>
    </font>
    <font>
      <b/>
      <i/>
      <sz val="11"/>
      <color theme="1"/>
      <name val="Cambria"/>
      <family val="1"/>
    </font>
    <font>
      <b/>
      <i/>
      <sz val="12"/>
      <color theme="1"/>
      <name val="Arial"/>
      <family val="2"/>
    </font>
    <font>
      <b/>
      <u/>
      <sz val="12"/>
      <color theme="1"/>
      <name val="Cambria"/>
      <family val="1"/>
    </font>
    <font>
      <sz val="10"/>
      <color theme="1"/>
      <name val="Arial"/>
      <family val="2"/>
    </font>
    <font>
      <b/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/>
    <xf numFmtId="164" fontId="0" fillId="0" borderId="0" xfId="0" applyNumberFormat="1"/>
    <xf numFmtId="0" fontId="9" fillId="0" borderId="0" xfId="0" applyFont="1"/>
    <xf numFmtId="0" fontId="10" fillId="0" borderId="0" xfId="0" applyFont="1"/>
    <xf numFmtId="14" fontId="0" fillId="0" borderId="0" xfId="0" applyNumberFormat="1" applyAlignment="1">
      <alignment horizontal="center"/>
    </xf>
    <xf numFmtId="14" fontId="9" fillId="0" borderId="0" xfId="0" applyNumberFormat="1" applyFont="1"/>
    <xf numFmtId="0" fontId="9" fillId="0" borderId="0" xfId="0" applyFont="1" applyAlignment="1"/>
    <xf numFmtId="0" fontId="11" fillId="0" borderId="0" xfId="0" applyFont="1"/>
    <xf numFmtId="0" fontId="12" fillId="0" borderId="0" xfId="0" applyFont="1"/>
    <xf numFmtId="14" fontId="12" fillId="0" borderId="0" xfId="0" applyNumberFormat="1" applyFont="1" applyAlignment="1">
      <alignment horizontal="left"/>
    </xf>
    <xf numFmtId="0" fontId="8" fillId="0" borderId="0" xfId="0" applyFont="1" applyAlignment="1">
      <alignment horizontal="right"/>
    </xf>
    <xf numFmtId="17" fontId="7" fillId="0" borderId="3" xfId="0" applyNumberFormat="1" applyFont="1" applyBorder="1" applyAlignment="1">
      <alignment horizontal="left" vertical="top" wrapText="1"/>
    </xf>
    <xf numFmtId="164" fontId="14" fillId="0" borderId="1" xfId="0" applyNumberFormat="1" applyFont="1" applyBorder="1"/>
    <xf numFmtId="0" fontId="15" fillId="0" borderId="3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49"/>
  <sheetViews>
    <sheetView tabSelected="1" topLeftCell="A10" workbookViewId="0">
      <selection activeCell="E17" sqref="E17"/>
    </sheetView>
  </sheetViews>
  <sheetFormatPr baseColWidth="10" defaultRowHeight="15" x14ac:dyDescent="0.2"/>
  <cols>
    <col min="1" max="1" width="0.44140625" customWidth="1"/>
    <col min="2" max="2" width="16.109375" customWidth="1"/>
    <col min="3" max="3" width="15" customWidth="1"/>
    <col min="4" max="4" width="14.33203125" customWidth="1"/>
    <col min="5" max="5" width="10.6640625" customWidth="1"/>
    <col min="6" max="6" width="14.44140625" customWidth="1"/>
    <col min="7" max="7" width="14.21875" customWidth="1"/>
    <col min="8" max="8" width="12" customWidth="1"/>
  </cols>
  <sheetData>
    <row r="5" spans="2:7" ht="18" x14ac:dyDescent="0.25">
      <c r="B5" s="7" t="s">
        <v>26</v>
      </c>
    </row>
    <row r="6" spans="2:7" ht="18" x14ac:dyDescent="0.25">
      <c r="B6" s="7" t="s">
        <v>0</v>
      </c>
      <c r="C6" t="s">
        <v>22</v>
      </c>
    </row>
    <row r="7" spans="2:7" ht="18" x14ac:dyDescent="0.25">
      <c r="B7" s="7" t="s">
        <v>11</v>
      </c>
    </row>
    <row r="8" spans="2:7" ht="18" x14ac:dyDescent="0.25">
      <c r="B8" s="7" t="s">
        <v>1</v>
      </c>
    </row>
    <row r="9" spans="2:7" ht="18" x14ac:dyDescent="0.25">
      <c r="B9" s="8"/>
      <c r="F9" s="9"/>
    </row>
    <row r="10" spans="2:7" ht="18" x14ac:dyDescent="0.25">
      <c r="B10" s="7" t="str">
        <f>+C6</f>
        <v>EL-KHROUB</v>
      </c>
      <c r="C10" s="10">
        <v>44113</v>
      </c>
      <c r="F10" s="3"/>
    </row>
    <row r="11" spans="2:7" ht="18.75" x14ac:dyDescent="0.3">
      <c r="B11" s="4"/>
    </row>
    <row r="12" spans="2:7" ht="32.25" customHeight="1" x14ac:dyDescent="0.45">
      <c r="B12" s="19" t="s">
        <v>2</v>
      </c>
      <c r="C12" s="19"/>
      <c r="D12" s="19"/>
      <c r="E12" s="19"/>
      <c r="F12" s="19"/>
      <c r="G12" s="19"/>
    </row>
    <row r="13" spans="2:7" ht="16.5" x14ac:dyDescent="0.25">
      <c r="B13" s="2"/>
    </row>
    <row r="14" spans="2:7" ht="18" x14ac:dyDescent="0.25">
      <c r="B14" s="11" t="s">
        <v>23</v>
      </c>
    </row>
    <row r="15" spans="2:7" x14ac:dyDescent="0.2">
      <c r="B15" s="5"/>
    </row>
    <row r="17" spans="2:8" ht="18" x14ac:dyDescent="0.25">
      <c r="B17" s="7" t="s">
        <v>12</v>
      </c>
    </row>
    <row r="18" spans="2:8" x14ac:dyDescent="0.2">
      <c r="B18" s="1" t="s">
        <v>13</v>
      </c>
      <c r="C18" s="12" t="s">
        <v>14</v>
      </c>
    </row>
    <row r="19" spans="2:8" x14ac:dyDescent="0.2">
      <c r="B19" s="1" t="s">
        <v>15</v>
      </c>
      <c r="C19" s="12" t="s">
        <v>25</v>
      </c>
    </row>
    <row r="20" spans="2:8" x14ac:dyDescent="0.2">
      <c r="B20" s="1" t="s">
        <v>16</v>
      </c>
      <c r="C20" s="13" t="s">
        <v>24</v>
      </c>
    </row>
    <row r="21" spans="2:8" x14ac:dyDescent="0.2">
      <c r="B21" s="1" t="s">
        <v>17</v>
      </c>
      <c r="C21" s="14">
        <v>42949</v>
      </c>
    </row>
    <row r="22" spans="2:8" x14ac:dyDescent="0.2">
      <c r="B22" s="1" t="s">
        <v>18</v>
      </c>
      <c r="C22" s="12" t="s">
        <v>19</v>
      </c>
    </row>
    <row r="23" spans="2:8" x14ac:dyDescent="0.2">
      <c r="B23" s="1" t="s">
        <v>3</v>
      </c>
      <c r="C23" s="12"/>
    </row>
    <row r="24" spans="2:8" ht="4.5" customHeight="1" thickBot="1" x14ac:dyDescent="0.25"/>
    <row r="25" spans="2:8" x14ac:dyDescent="0.2">
      <c r="B25" s="20" t="s">
        <v>4</v>
      </c>
      <c r="C25" s="20" t="s">
        <v>5</v>
      </c>
      <c r="D25" s="20" t="s">
        <v>6</v>
      </c>
      <c r="E25" s="20" t="s">
        <v>21</v>
      </c>
      <c r="F25" s="20" t="s">
        <v>7</v>
      </c>
      <c r="G25" s="20" t="s">
        <v>8</v>
      </c>
      <c r="H25" s="20" t="s">
        <v>9</v>
      </c>
    </row>
    <row r="26" spans="2:8" ht="15.75" thickBot="1" x14ac:dyDescent="0.25">
      <c r="B26" s="21"/>
      <c r="C26" s="21"/>
      <c r="D26" s="21"/>
      <c r="E26" s="21"/>
      <c r="F26" s="21"/>
      <c r="G26" s="21"/>
      <c r="H26" s="21"/>
    </row>
    <row r="27" spans="2:8" ht="15.75" thickBot="1" x14ac:dyDescent="0.25">
      <c r="B27" s="16">
        <v>43831</v>
      </c>
      <c r="C27" s="17">
        <v>102412.91</v>
      </c>
      <c r="D27" s="17">
        <f>C27*9%</f>
        <v>9217.1618999999992</v>
      </c>
      <c r="E27" s="17">
        <v>25000</v>
      </c>
      <c r="F27" s="17">
        <f>C27-D27+E27</f>
        <v>118195.7481</v>
      </c>
      <c r="G27" s="17">
        <v>23963.65</v>
      </c>
      <c r="H27" s="17">
        <f>F27-G27</f>
        <v>94232.098100000003</v>
      </c>
    </row>
    <row r="28" spans="2:8" ht="15.75" thickBot="1" x14ac:dyDescent="0.25">
      <c r="B28" s="16">
        <v>43862</v>
      </c>
      <c r="C28" s="17">
        <v>147926.92000000001</v>
      </c>
      <c r="D28" s="17">
        <f t="shared" ref="D28:D38" si="0">C28*9%</f>
        <v>13313.4228</v>
      </c>
      <c r="E28" s="17">
        <v>26000</v>
      </c>
      <c r="F28" s="17">
        <f t="shared" ref="F28:F38" si="1">C28-D28+E28</f>
        <v>160613.49720000001</v>
      </c>
      <c r="G28" s="17">
        <v>34613.5</v>
      </c>
      <c r="H28" s="17">
        <f t="shared" ref="H28:H29" si="2">F28-G28</f>
        <v>125999.99720000001</v>
      </c>
    </row>
    <row r="29" spans="2:8" ht="15.75" thickBot="1" x14ac:dyDescent="0.25">
      <c r="B29" s="16">
        <v>43891</v>
      </c>
      <c r="C29" s="17">
        <v>152802.79</v>
      </c>
      <c r="D29" s="17">
        <f t="shared" si="0"/>
        <v>13752.251099999999</v>
      </c>
      <c r="E29" s="17">
        <v>27000</v>
      </c>
      <c r="F29" s="17">
        <f t="shared" si="1"/>
        <v>166050.53890000001</v>
      </c>
      <c r="G29" s="17">
        <v>39050.54</v>
      </c>
      <c r="H29" s="17">
        <f t="shared" si="2"/>
        <v>126999.99890000001</v>
      </c>
    </row>
    <row r="30" spans="2:8" ht="15.75" thickBot="1" x14ac:dyDescent="0.25">
      <c r="B30" s="16">
        <v>43922</v>
      </c>
      <c r="C30" s="17">
        <v>142073.88</v>
      </c>
      <c r="D30" s="17">
        <f t="shared" si="0"/>
        <v>12786.6492</v>
      </c>
      <c r="E30" s="17">
        <v>28000</v>
      </c>
      <c r="F30" s="17">
        <f t="shared" si="1"/>
        <v>157287.23080000002</v>
      </c>
      <c r="G30" s="17">
        <v>33902.699999999997</v>
      </c>
      <c r="H30" s="17">
        <f>F30-G30</f>
        <v>123384.53080000002</v>
      </c>
    </row>
    <row r="31" spans="2:8" ht="15.75" thickBot="1" x14ac:dyDescent="0.25">
      <c r="B31" s="16">
        <v>43952</v>
      </c>
      <c r="C31" s="17">
        <v>142073.88</v>
      </c>
      <c r="D31" s="17">
        <f t="shared" si="0"/>
        <v>12786.6492</v>
      </c>
      <c r="E31" s="17">
        <v>28000</v>
      </c>
      <c r="F31" s="17">
        <f t="shared" si="1"/>
        <v>157287.23080000002</v>
      </c>
      <c r="G31" s="17">
        <v>33902.699999999997</v>
      </c>
      <c r="H31" s="17">
        <f>F31-G31</f>
        <v>123384.53080000002</v>
      </c>
    </row>
    <row r="32" spans="2:8" ht="15.75" thickBot="1" x14ac:dyDescent="0.25">
      <c r="B32" s="16">
        <v>43983</v>
      </c>
      <c r="C32" s="17">
        <v>142073.88</v>
      </c>
      <c r="D32" s="17">
        <f t="shared" si="0"/>
        <v>12786.6492</v>
      </c>
      <c r="E32" s="17">
        <v>28000</v>
      </c>
      <c r="F32" s="17">
        <f t="shared" si="1"/>
        <v>157287.23080000002</v>
      </c>
      <c r="G32" s="17">
        <v>33902.699999999997</v>
      </c>
      <c r="H32" s="17">
        <f t="shared" ref="H32:H37" si="3">F32-G32</f>
        <v>123384.53080000002</v>
      </c>
    </row>
    <row r="33" spans="2:8" ht="15.75" thickBot="1" x14ac:dyDescent="0.25">
      <c r="B33" s="16">
        <v>44013</v>
      </c>
      <c r="C33" s="17">
        <v>142073.88</v>
      </c>
      <c r="D33" s="17">
        <f t="shared" si="0"/>
        <v>12786.6492</v>
      </c>
      <c r="E33" s="17">
        <v>28000</v>
      </c>
      <c r="F33" s="17">
        <f t="shared" si="1"/>
        <v>157287.23080000002</v>
      </c>
      <c r="G33" s="17">
        <v>33902.699999999997</v>
      </c>
      <c r="H33" s="17">
        <f t="shared" si="3"/>
        <v>123384.53080000002</v>
      </c>
    </row>
    <row r="34" spans="2:8" ht="15.75" thickBot="1" x14ac:dyDescent="0.25">
      <c r="B34" s="16">
        <v>44044</v>
      </c>
      <c r="C34" s="17">
        <v>142073.88</v>
      </c>
      <c r="D34" s="17">
        <f t="shared" si="0"/>
        <v>12786.6492</v>
      </c>
      <c r="E34" s="17">
        <v>28000</v>
      </c>
      <c r="F34" s="17">
        <f t="shared" si="1"/>
        <v>157287.23080000002</v>
      </c>
      <c r="G34" s="17">
        <v>33902.699999999997</v>
      </c>
      <c r="H34" s="17">
        <f t="shared" si="3"/>
        <v>123384.53080000002</v>
      </c>
    </row>
    <row r="35" spans="2:8" ht="15.75" thickBot="1" x14ac:dyDescent="0.25">
      <c r="B35" s="16">
        <v>44075</v>
      </c>
      <c r="C35" s="17">
        <v>142073.88</v>
      </c>
      <c r="D35" s="17">
        <f t="shared" si="0"/>
        <v>12786.6492</v>
      </c>
      <c r="E35" s="17">
        <v>28000</v>
      </c>
      <c r="F35" s="17">
        <f t="shared" si="1"/>
        <v>157287.23080000002</v>
      </c>
      <c r="G35" s="17">
        <v>33902.699999999997</v>
      </c>
      <c r="H35" s="17">
        <f t="shared" si="3"/>
        <v>123384.53080000002</v>
      </c>
    </row>
    <row r="36" spans="2:8" ht="15.75" thickBot="1" x14ac:dyDescent="0.25">
      <c r="B36" s="16">
        <v>44105</v>
      </c>
      <c r="C36" s="17">
        <v>142073.88</v>
      </c>
      <c r="D36" s="17">
        <f t="shared" si="0"/>
        <v>12786.6492</v>
      </c>
      <c r="E36" s="17">
        <v>28000</v>
      </c>
      <c r="F36" s="17">
        <f t="shared" si="1"/>
        <v>157287.23080000002</v>
      </c>
      <c r="G36" s="17">
        <v>33902.699999999997</v>
      </c>
      <c r="H36" s="17">
        <f t="shared" si="3"/>
        <v>123384.53080000002</v>
      </c>
    </row>
    <row r="37" spans="2:8" ht="15.75" thickBot="1" x14ac:dyDescent="0.25">
      <c r="B37" s="16">
        <v>44136</v>
      </c>
      <c r="C37" s="17">
        <v>142073.88</v>
      </c>
      <c r="D37" s="17">
        <f t="shared" si="0"/>
        <v>12786.6492</v>
      </c>
      <c r="E37" s="17">
        <v>28000</v>
      </c>
      <c r="F37" s="17">
        <f t="shared" si="1"/>
        <v>157287.23080000002</v>
      </c>
      <c r="G37" s="17">
        <v>33902.699999999997</v>
      </c>
      <c r="H37" s="17">
        <f t="shared" si="3"/>
        <v>123384.53080000002</v>
      </c>
    </row>
    <row r="38" spans="2:8" ht="15.75" thickBot="1" x14ac:dyDescent="0.25">
      <c r="B38" s="16">
        <v>44166</v>
      </c>
      <c r="C38" s="17"/>
      <c r="D38" s="17">
        <f t="shared" si="0"/>
        <v>0</v>
      </c>
      <c r="E38" s="17"/>
      <c r="F38" s="17">
        <f t="shared" si="1"/>
        <v>0</v>
      </c>
      <c r="G38" s="17"/>
      <c r="H38" s="17">
        <f t="shared" ref="H34:H38" si="4">F38-G38</f>
        <v>0</v>
      </c>
    </row>
    <row r="39" spans="2:8" ht="15.75" thickBot="1" x14ac:dyDescent="0.25">
      <c r="B39" s="18" t="s">
        <v>10</v>
      </c>
      <c r="C39" s="17">
        <f>SUM(C27:C38)</f>
        <v>1539733.6599999997</v>
      </c>
      <c r="D39" s="17">
        <f t="shared" ref="D39:E39" si="5">SUM(D27:D38)</f>
        <v>138576.0294</v>
      </c>
      <c r="E39" s="17">
        <f t="shared" si="5"/>
        <v>302000</v>
      </c>
      <c r="F39" s="17">
        <f t="shared" ref="F39" si="6">SUM(F27:F38)</f>
        <v>1703157.6306000003</v>
      </c>
      <c r="G39" s="17">
        <f t="shared" ref="G39" si="7">SUM(G27:G38)</f>
        <v>368849.2900000001</v>
      </c>
      <c r="H39" s="17">
        <f t="shared" ref="H39" si="8">SUM(H27:H38)</f>
        <v>1334308.3406000005</v>
      </c>
    </row>
    <row r="41" spans="2:8" x14ac:dyDescent="0.2">
      <c r="C41" s="6"/>
      <c r="D41" s="6"/>
      <c r="E41" s="6"/>
      <c r="F41" s="6"/>
      <c r="G41" s="6"/>
      <c r="H41" s="6"/>
    </row>
    <row r="42" spans="2:8" x14ac:dyDescent="0.2">
      <c r="C42" s="6"/>
      <c r="D42" s="6"/>
      <c r="E42" s="6"/>
      <c r="F42" s="6"/>
      <c r="G42" s="6"/>
      <c r="H42" s="6"/>
    </row>
    <row r="43" spans="2:8" x14ac:dyDescent="0.2">
      <c r="C43" s="6"/>
      <c r="D43" s="6"/>
      <c r="E43" s="6"/>
      <c r="F43" s="6"/>
      <c r="G43" s="6"/>
      <c r="H43" s="6"/>
    </row>
    <row r="44" spans="2:8" ht="15.75" x14ac:dyDescent="0.25">
      <c r="C44" s="6"/>
      <c r="D44" s="6"/>
      <c r="E44" s="6"/>
      <c r="F44" s="6"/>
      <c r="G44" s="15" t="s">
        <v>20</v>
      </c>
      <c r="H44" s="6"/>
    </row>
    <row r="45" spans="2:8" x14ac:dyDescent="0.2">
      <c r="C45" s="6"/>
      <c r="D45" s="6"/>
      <c r="E45" s="6"/>
      <c r="F45" s="6"/>
      <c r="G45" s="6"/>
      <c r="H45" s="6"/>
    </row>
    <row r="46" spans="2:8" x14ac:dyDescent="0.2">
      <c r="C46" s="6"/>
      <c r="D46" s="6"/>
      <c r="E46" s="6"/>
      <c r="F46" s="6"/>
      <c r="G46" s="6"/>
      <c r="H46" s="6"/>
    </row>
    <row r="47" spans="2:8" x14ac:dyDescent="0.2">
      <c r="C47" s="6"/>
      <c r="D47" s="6"/>
      <c r="E47" s="6"/>
      <c r="F47" s="6"/>
      <c r="G47" s="6"/>
      <c r="H47" s="6"/>
    </row>
    <row r="48" spans="2:8" x14ac:dyDescent="0.2">
      <c r="C48" s="6"/>
      <c r="D48" s="6"/>
      <c r="E48" s="6"/>
      <c r="F48" s="6"/>
      <c r="G48" s="6"/>
      <c r="H48" s="6"/>
    </row>
    <row r="49" spans="3:8" x14ac:dyDescent="0.2">
      <c r="C49" s="6"/>
      <c r="D49" s="6"/>
      <c r="E49" s="6"/>
      <c r="F49" s="6"/>
      <c r="G49" s="6"/>
      <c r="H49" s="6"/>
    </row>
  </sheetData>
  <mergeCells count="8">
    <mergeCell ref="H25:H26"/>
    <mergeCell ref="B25:B26"/>
    <mergeCell ref="B12:G12"/>
    <mergeCell ref="E25:E26"/>
    <mergeCell ref="C25:C26"/>
    <mergeCell ref="D25:D26"/>
    <mergeCell ref="F25:F26"/>
    <mergeCell ref="G25:G26"/>
  </mergeCells>
  <pageMargins left="0" right="0" top="0" bottom="0" header="0" footer="0"/>
  <pageSetup paperSize="9" scale="8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2017-08-09T13:35:03Z</dcterms:created>
  <dcterms:modified xsi:type="dcterms:W3CDTF">2020-11-05T19:58:38Z</dcterms:modified>
</cp:coreProperties>
</file>