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showSheetTabs="0" xWindow="480" yWindow="300" windowWidth="18495" windowHeight="11700"/>
  </bookViews>
  <sheets>
    <sheet name="Feuil2" sheetId="2" r:id="rId1"/>
    <sheet name="Feuil3" sheetId="3" r:id="rId2"/>
  </sheets>
  <calcPr calcId="125725"/>
</workbook>
</file>

<file path=xl/calcChain.xml><?xml version="1.0" encoding="utf-8"?>
<calcChain xmlns="http://schemas.openxmlformats.org/spreadsheetml/2006/main">
  <c r="J9" i="3"/>
  <c r="N10" s="1"/>
  <c r="N8"/>
  <c r="J7"/>
  <c r="N6"/>
  <c r="J5"/>
</calcChain>
</file>

<file path=xl/sharedStrings.xml><?xml version="1.0" encoding="utf-8"?>
<sst xmlns="http://schemas.openxmlformats.org/spreadsheetml/2006/main" count="11" uniqueCount="8">
  <si>
    <t>Clic</t>
  </si>
  <si>
    <t>Libellé</t>
  </si>
  <si>
    <t>Débit</t>
  </si>
  <si>
    <t>Crédit</t>
  </si>
  <si>
    <t>Compte</t>
  </si>
  <si>
    <t>Achats de marchandises vendues</t>
  </si>
  <si>
    <t>Stocks de marchandises</t>
  </si>
  <si>
    <t>Achats de Marchandises stockées</t>
  </si>
</sst>
</file>

<file path=xl/styles.xml><?xml version="1.0" encoding="utf-8"?>
<styleSheet xmlns="http://schemas.openxmlformats.org/spreadsheetml/2006/main">
  <numFmts count="1">
    <numFmt numFmtId="43" formatCode="_-* #,##0.00\ _€_-;\-* #,##0.00\ _€_-;_-* &quot;-&quot;??\ _€_-;_-@_-"/>
  </numFmts>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Andalus"/>
      <family val="1"/>
    </font>
    <font>
      <sz val="11"/>
      <color rgb="FFFF0000"/>
      <name val="Andalus"/>
      <family val="1"/>
    </font>
    <font>
      <b/>
      <sz val="11"/>
      <color theme="1"/>
      <name val="Andalus"/>
      <family val="1"/>
    </font>
    <font>
      <i/>
      <sz val="11"/>
      <color rgb="FF002060"/>
      <name val="Andalus"/>
      <family val="1"/>
    </font>
    <font>
      <b/>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3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medium">
        <color indexed="64"/>
      </top>
      <bottom/>
      <diagonal/>
    </border>
    <border>
      <left/>
      <right style="medium">
        <color indexed="64"/>
      </right>
      <top style="dotted">
        <color indexed="64"/>
      </top>
      <bottom style="thin">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dotted">
        <color indexed="64"/>
      </bottom>
      <diagonal/>
    </border>
    <border>
      <left style="medium">
        <color indexed="64"/>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dotted">
        <color indexed="64"/>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0" fillId="0" borderId="0" xfId="0" applyAlignment="1">
      <alignment readingOrder="1"/>
    </xf>
    <xf numFmtId="0" fontId="3" fillId="0" borderId="0" xfId="0" applyFont="1"/>
    <xf numFmtId="0" fontId="3" fillId="0" borderId="0" xfId="0" applyFont="1" applyAlignment="1">
      <alignment horizontal="center" vertical="center"/>
    </xf>
    <xf numFmtId="0" fontId="7" fillId="0" borderId="0" xfId="0" applyFont="1" applyAlignment="1">
      <alignment horizontal="right"/>
    </xf>
    <xf numFmtId="43" fontId="4" fillId="2" borderId="1" xfId="1" applyFont="1" applyFill="1" applyBorder="1" applyAlignment="1" applyProtection="1">
      <alignment horizontal="center" vertical="center"/>
      <protection locked="0"/>
    </xf>
    <xf numFmtId="43" fontId="4" fillId="2" borderId="2" xfId="1" applyFont="1" applyFill="1" applyBorder="1" applyAlignment="1" applyProtection="1">
      <alignment horizontal="center" vertical="center"/>
      <protection locked="0"/>
    </xf>
    <xf numFmtId="43" fontId="4" fillId="2" borderId="3" xfId="1" applyFont="1" applyFill="1" applyBorder="1" applyAlignment="1" applyProtection="1">
      <alignment horizontal="center" vertical="center"/>
      <protection locked="0"/>
    </xf>
    <xf numFmtId="43" fontId="4" fillId="2" borderId="4" xfId="1" applyFont="1" applyFill="1" applyBorder="1" applyAlignment="1" applyProtection="1">
      <alignment horizontal="center" vertical="center"/>
      <protection locked="0"/>
    </xf>
    <xf numFmtId="43" fontId="2" fillId="2" borderId="1" xfId="1" applyFont="1" applyFill="1" applyBorder="1" applyAlignment="1" applyProtection="1">
      <alignment horizontal="center" vertical="center"/>
      <protection locked="0"/>
    </xf>
    <xf numFmtId="43" fontId="2" fillId="2" borderId="2" xfId="1" applyFont="1" applyFill="1" applyBorder="1" applyAlignment="1" applyProtection="1">
      <alignment horizontal="center" vertical="center"/>
      <protection locked="0"/>
    </xf>
    <xf numFmtId="43" fontId="2" fillId="2" borderId="3" xfId="1" applyFont="1" applyFill="1" applyBorder="1" applyAlignment="1" applyProtection="1">
      <alignment horizontal="center" vertical="center"/>
      <protection locked="0"/>
    </xf>
    <xf numFmtId="43" fontId="2" fillId="2" borderId="4" xfId="1" applyFont="1" applyFill="1" applyBorder="1" applyAlignment="1" applyProtection="1">
      <alignment horizontal="center" vertical="center"/>
      <protection locked="0"/>
    </xf>
    <xf numFmtId="0" fontId="6" fillId="0" borderId="10" xfId="0" applyFont="1" applyBorder="1" applyAlignment="1">
      <alignment horizontal="center" vertical="center"/>
    </xf>
    <xf numFmtId="0" fontId="6" fillId="0" borderId="36" xfId="0" applyFont="1" applyBorder="1" applyAlignment="1">
      <alignment horizontal="center" vertical="center"/>
    </xf>
    <xf numFmtId="0" fontId="3" fillId="0" borderId="37" xfId="0" applyFont="1" applyBorder="1" applyAlignment="1">
      <alignment horizontal="center" vertical="center"/>
    </xf>
    <xf numFmtId="0" fontId="3" fillId="0" borderId="9" xfId="0" applyFont="1" applyBorder="1" applyAlignment="1">
      <alignment horizontal="center" vertical="center"/>
    </xf>
    <xf numFmtId="0" fontId="3" fillId="0" borderId="36" xfId="0" applyFont="1" applyBorder="1" applyAlignment="1">
      <alignment horizontal="center" vertic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24" xfId="0" applyFont="1" applyBorder="1" applyAlignment="1">
      <alignment horizontal="center"/>
    </xf>
    <xf numFmtId="43" fontId="3" fillId="0" borderId="25" xfId="0" applyNumberFormat="1"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6" fillId="0" borderId="13" xfId="0" applyFont="1" applyBorder="1" applyAlignment="1">
      <alignment horizontal="center"/>
    </xf>
    <xf numFmtId="0" fontId="6" fillId="0" borderId="14"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14" xfId="0" applyFont="1" applyBorder="1" applyAlignment="1">
      <alignment horizontal="center"/>
    </xf>
    <xf numFmtId="43" fontId="3" fillId="0" borderId="20" xfId="0" applyNumberFormat="1"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6" fillId="0" borderId="38" xfId="0" applyFont="1" applyBorder="1" applyAlignment="1">
      <alignment horizontal="center"/>
    </xf>
    <xf numFmtId="0" fontId="6" fillId="0" borderId="30" xfId="0" applyFont="1" applyBorder="1" applyAlignment="1">
      <alignment horizontal="center"/>
    </xf>
    <xf numFmtId="0" fontId="3" fillId="0" borderId="28" xfId="0" applyFont="1" applyBorder="1" applyAlignment="1">
      <alignment horizontal="left"/>
    </xf>
    <xf numFmtId="0" fontId="3" fillId="0" borderId="29" xfId="0" applyFont="1" applyBorder="1" applyAlignment="1">
      <alignment horizontal="left"/>
    </xf>
    <xf numFmtId="0" fontId="3" fillId="0" borderId="30" xfId="0" applyFont="1" applyBorder="1" applyAlignment="1">
      <alignment horizontal="left"/>
    </xf>
    <xf numFmtId="43" fontId="3" fillId="0" borderId="28" xfId="0" applyNumberFormat="1"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5" xfId="0" applyFont="1" applyBorder="1" applyAlignment="1">
      <alignment horizontal="center"/>
    </xf>
    <xf numFmtId="0" fontId="3" fillId="0" borderId="11" xfId="0" applyFont="1" applyBorder="1" applyAlignment="1">
      <alignment horizont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3" xfId="0" applyFont="1" applyBorder="1" applyAlignment="1">
      <alignment horizontal="left" vertical="center"/>
    </xf>
    <xf numFmtId="0" fontId="3" fillId="0" borderId="1" xfId="0" applyFont="1" applyBorder="1" applyAlignment="1">
      <alignment horizontal="center"/>
    </xf>
    <xf numFmtId="0" fontId="6" fillId="0" borderId="31" xfId="0" applyFont="1" applyBorder="1" applyAlignment="1">
      <alignment horizontal="center" vertical="center"/>
    </xf>
    <xf numFmtId="0" fontId="6" fillId="0" borderId="17" xfId="0" applyFont="1" applyBorder="1" applyAlignment="1">
      <alignment horizontal="center" vertical="center"/>
    </xf>
    <xf numFmtId="0" fontId="5" fillId="3" borderId="1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43" fontId="3" fillId="0" borderId="15" xfId="0" applyNumberFormat="1"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2" xfId="0" applyFont="1" applyBorder="1" applyAlignment="1">
      <alignment horizontal="center"/>
    </xf>
    <xf numFmtId="0" fontId="5" fillId="3" borderId="6" xfId="0" applyFont="1" applyFill="1" applyBorder="1" applyAlignment="1">
      <alignment horizontal="center" vertical="center"/>
    </xf>
  </cellXfs>
  <cellStyles count="2">
    <cellStyle name="Millier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Feuil3!A1"/><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hyperlink" Target="#Feuil3!A1"/></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Feuil2!A1"/></Relationships>
</file>

<file path=xl/drawings/drawing1.xml><?xml version="1.0" encoding="utf-8"?>
<xdr:wsDr xmlns:xdr="http://schemas.openxmlformats.org/drawingml/2006/spreadsheetDrawing" xmlns:a="http://schemas.openxmlformats.org/drawingml/2006/main">
  <xdr:twoCellAnchor>
    <xdr:from>
      <xdr:col>2</xdr:col>
      <xdr:colOff>38100</xdr:colOff>
      <xdr:row>0</xdr:row>
      <xdr:rowOff>19050</xdr:rowOff>
    </xdr:from>
    <xdr:to>
      <xdr:col>5</xdr:col>
      <xdr:colOff>238125</xdr:colOff>
      <xdr:row>3</xdr:row>
      <xdr:rowOff>171450</xdr:rowOff>
    </xdr:to>
    <xdr:sp macro="" textlink="">
      <xdr:nvSpPr>
        <xdr:cNvPr id="3" name="Rectangle à coins arrondis 2"/>
        <xdr:cNvSpPr/>
      </xdr:nvSpPr>
      <xdr:spPr>
        <a:xfrm>
          <a:off x="1562100" y="19050"/>
          <a:ext cx="2486025" cy="7239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rtlCol="0" anchor="t"/>
        <a:lstStyle/>
        <a:p>
          <a:r>
            <a:rPr lang="fr-FR" sz="1100" b="1" i="1" baseline="0" smtClean="0">
              <a:solidFill>
                <a:schemeClr val="dk1"/>
              </a:solidFill>
              <a:latin typeface="+mn-lt"/>
              <a:ea typeface="+mn-ea"/>
              <a:cs typeface="+mn-cs"/>
            </a:rPr>
            <a:t>38. Achats stockés</a:t>
          </a:r>
        </a:p>
        <a:p>
          <a:r>
            <a:rPr lang="fr-FR" sz="1100" b="1" i="1" baseline="0" smtClean="0">
              <a:solidFill>
                <a:schemeClr val="dk1"/>
              </a:solidFill>
              <a:latin typeface="+mn-lt"/>
              <a:ea typeface="+mn-ea"/>
              <a:cs typeface="+mn-cs"/>
            </a:rPr>
            <a:t>381. Matières premières et fournitures</a:t>
          </a:r>
        </a:p>
        <a:p>
          <a:r>
            <a:rPr lang="fr-FR" sz="1100" b="1" i="1" baseline="0" smtClean="0">
              <a:solidFill>
                <a:schemeClr val="dk1"/>
              </a:solidFill>
              <a:latin typeface="+mn-lt"/>
              <a:ea typeface="+mn-ea"/>
              <a:cs typeface="+mn-cs"/>
            </a:rPr>
            <a:t>382. Autres approvisionnements</a:t>
          </a:r>
          <a:endParaRPr lang="fr-FR" sz="1100"/>
        </a:p>
      </xdr:txBody>
    </xdr:sp>
    <xdr:clientData/>
  </xdr:twoCellAnchor>
  <xdr:twoCellAnchor editAs="oneCell">
    <xdr:from>
      <xdr:col>5</xdr:col>
      <xdr:colOff>247650</xdr:colOff>
      <xdr:row>0</xdr:row>
      <xdr:rowOff>0</xdr:rowOff>
    </xdr:from>
    <xdr:to>
      <xdr:col>7</xdr:col>
      <xdr:colOff>733425</xdr:colOff>
      <xdr:row>4</xdr:row>
      <xdr:rowOff>133350</xdr:rowOff>
    </xdr:to>
    <xdr:pic>
      <xdr:nvPicPr>
        <xdr:cNvPr id="12" name="Image 11" descr="136965846_1048641732275832_9211484179713643429_n.jpg"/>
        <xdr:cNvPicPr>
          <a:picLocks noChangeAspect="1"/>
        </xdr:cNvPicPr>
      </xdr:nvPicPr>
      <xdr:blipFill>
        <a:blip xmlns:r="http://schemas.openxmlformats.org/officeDocument/2006/relationships" r:embed="rId1" cstate="print"/>
        <a:stretch>
          <a:fillRect/>
        </a:stretch>
      </xdr:blipFill>
      <xdr:spPr>
        <a:xfrm>
          <a:off x="4057650" y="0"/>
          <a:ext cx="2009775" cy="895350"/>
        </a:xfrm>
        <a:prstGeom prst="rect">
          <a:avLst/>
        </a:prstGeom>
      </xdr:spPr>
    </xdr:pic>
    <xdr:clientData/>
  </xdr:twoCellAnchor>
  <xdr:twoCellAnchor>
    <xdr:from>
      <xdr:col>0</xdr:col>
      <xdr:colOff>0</xdr:colOff>
      <xdr:row>10</xdr:row>
      <xdr:rowOff>19051</xdr:rowOff>
    </xdr:from>
    <xdr:to>
      <xdr:col>7</xdr:col>
      <xdr:colOff>752474</xdr:colOff>
      <xdr:row>16</xdr:row>
      <xdr:rowOff>1</xdr:rowOff>
    </xdr:to>
    <xdr:sp macro="" textlink="">
      <xdr:nvSpPr>
        <xdr:cNvPr id="2" name="Rectangle 1"/>
        <xdr:cNvSpPr/>
      </xdr:nvSpPr>
      <xdr:spPr>
        <a:xfrm>
          <a:off x="0" y="1924051"/>
          <a:ext cx="6086474" cy="1123950"/>
        </a:xfrm>
        <a:prstGeom prst="rect">
          <a:avLst/>
        </a:prstGeom>
        <a:solidFill>
          <a:schemeClr val="accent5">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rtlCol="0" anchor="t"/>
        <a:lstStyle/>
        <a:p>
          <a:r>
            <a:rPr lang="fr-FR" sz="1200" b="1" i="1">
              <a:solidFill>
                <a:srgbClr val="002060"/>
              </a:solidFill>
              <a:latin typeface="Anonymous Pro" pitchFamily="49" charset="0"/>
              <a:ea typeface="Anonymous Pro" pitchFamily="49" charset="0"/>
              <a:cs typeface="+mn-cs"/>
            </a:rPr>
            <a:t>Compte 38 qui dans le projet initial ne figure pas dans la liste des comptes, son utilisation n’a de sens que dans la mesure où on a recours l’inventaire permanent. </a:t>
          </a:r>
          <a:br>
            <a:rPr lang="fr-FR" sz="1200" b="1" i="1">
              <a:solidFill>
                <a:srgbClr val="002060"/>
              </a:solidFill>
              <a:latin typeface="Anonymous Pro" pitchFamily="49" charset="0"/>
              <a:ea typeface="Anonymous Pro" pitchFamily="49" charset="0"/>
              <a:cs typeface="+mn-cs"/>
            </a:rPr>
          </a:br>
          <a:r>
            <a:rPr lang="fr-FR" sz="1200" b="1" i="1">
              <a:solidFill>
                <a:srgbClr val="002060"/>
              </a:solidFill>
              <a:latin typeface="Anonymous Pro" pitchFamily="49" charset="0"/>
              <a:ea typeface="Anonymous Pro" pitchFamily="49" charset="0"/>
              <a:cs typeface="+mn-cs"/>
            </a:rPr>
            <a:t>Dans le cas contraire, imputer les frais sur achats au compte 38 ou au compte 60 cela revient au même puisque de toutes façons en fin d’année le compte 38 sera systématiquement soldé par le compte 60</a:t>
          </a:r>
          <a:r>
            <a:rPr lang="fr-FR" sz="1200" b="1">
              <a:solidFill>
                <a:schemeClr val="dk1"/>
              </a:solidFill>
              <a:latin typeface="Anonymous Pro" pitchFamily="49" charset="0"/>
              <a:ea typeface="Anonymous Pro" pitchFamily="49" charset="0"/>
              <a:cs typeface="+mn-cs"/>
            </a:rPr>
            <a:t>.</a:t>
          </a:r>
          <a:endParaRPr lang="fr-FR" sz="1200">
            <a:solidFill>
              <a:schemeClr val="dk1"/>
            </a:solidFill>
            <a:latin typeface="Anonymous Pro" pitchFamily="49" charset="0"/>
            <a:ea typeface="Anonymous Pro" pitchFamily="49" charset="0"/>
            <a:cs typeface="+mn-cs"/>
          </a:endParaRPr>
        </a:p>
      </xdr:txBody>
    </xdr:sp>
    <xdr:clientData/>
  </xdr:twoCellAnchor>
  <xdr:twoCellAnchor>
    <xdr:from>
      <xdr:col>0</xdr:col>
      <xdr:colOff>0</xdr:colOff>
      <xdr:row>4</xdr:row>
      <xdr:rowOff>152400</xdr:rowOff>
    </xdr:from>
    <xdr:to>
      <xdr:col>7</xdr:col>
      <xdr:colOff>742950</xdr:colOff>
      <xdr:row>9</xdr:row>
      <xdr:rowOff>114300</xdr:rowOff>
    </xdr:to>
    <xdr:sp macro="" textlink="">
      <xdr:nvSpPr>
        <xdr:cNvPr id="4" name="Rectangle 3"/>
        <xdr:cNvSpPr/>
      </xdr:nvSpPr>
      <xdr:spPr>
        <a:xfrm>
          <a:off x="0" y="914400"/>
          <a:ext cx="6076950" cy="914400"/>
        </a:xfrm>
        <a:prstGeom prst="rect">
          <a:avLst/>
        </a:prstGeom>
        <a:solidFill>
          <a:schemeClr val="accent3">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rtlCol="0" anchor="t"/>
        <a:lstStyle/>
        <a:p>
          <a:pPr rtl="1"/>
          <a:r>
            <a:rPr lang="ar-SA" sz="1100" b="1" i="1">
              <a:solidFill>
                <a:schemeClr val="dk1"/>
              </a:solidFill>
              <a:latin typeface="+mn-lt"/>
              <a:ea typeface="+mn-ea"/>
              <a:cs typeface="+mn-cs"/>
            </a:rPr>
            <a:t>الحساب 38 الذي لم يتم تضمينه في قائمة المشاريع الأولية في قائمة ألحسابات فإن استخدامه معقول فقط إلى الحد الذي يستخدم فيه المخزون الدائم</a:t>
          </a:r>
          <a:r>
            <a:rPr lang="fr-FR" sz="1100" b="1" i="1">
              <a:solidFill>
                <a:schemeClr val="dk1"/>
              </a:solidFill>
              <a:latin typeface="+mn-lt"/>
              <a:ea typeface="+mn-ea"/>
              <a:cs typeface="+mn-cs"/>
            </a:rPr>
            <a:t>.</a:t>
          </a:r>
          <a:endParaRPr lang="fr-FR" sz="1100">
            <a:solidFill>
              <a:schemeClr val="dk1"/>
            </a:solidFill>
            <a:latin typeface="+mn-lt"/>
            <a:ea typeface="+mn-ea"/>
            <a:cs typeface="+mn-cs"/>
          </a:endParaRPr>
        </a:p>
        <a:p>
          <a:pPr rtl="1"/>
          <a:r>
            <a:rPr lang="ar-SA" sz="1100" b="1" i="1">
              <a:solidFill>
                <a:schemeClr val="dk1"/>
              </a:solidFill>
              <a:latin typeface="+mn-lt"/>
              <a:ea typeface="+mn-ea"/>
              <a:cs typeface="+mn-cs"/>
            </a:rPr>
            <a:t>خلاف ذلك، لتحصيل النفقات على المشتريات إلى الحساب 38 أو إلى الحساب 60، فإنه يساوي المبلغ نفسه لأنه على أي حال في نهاية السنة سيتم مسح الحساب 38 بشكل منهجي بواسطة الحساب 60</a:t>
          </a:r>
          <a:endParaRPr lang="fr-FR" sz="1100">
            <a:solidFill>
              <a:schemeClr val="dk1"/>
            </a:solidFill>
            <a:latin typeface="+mn-lt"/>
            <a:ea typeface="+mn-ea"/>
            <a:cs typeface="+mn-cs"/>
          </a:endParaRPr>
        </a:p>
      </xdr:txBody>
    </xdr:sp>
    <xdr:clientData/>
  </xdr:twoCellAnchor>
  <xdr:twoCellAnchor>
    <xdr:from>
      <xdr:col>0</xdr:col>
      <xdr:colOff>0</xdr:colOff>
      <xdr:row>16</xdr:row>
      <xdr:rowOff>180975</xdr:rowOff>
    </xdr:from>
    <xdr:to>
      <xdr:col>3</xdr:col>
      <xdr:colOff>9525</xdr:colOff>
      <xdr:row>18</xdr:row>
      <xdr:rowOff>180975</xdr:rowOff>
    </xdr:to>
    <xdr:sp macro="" textlink="">
      <xdr:nvSpPr>
        <xdr:cNvPr id="5" name="Pentagone 4"/>
        <xdr:cNvSpPr/>
      </xdr:nvSpPr>
      <xdr:spPr>
        <a:xfrm>
          <a:off x="0" y="3228975"/>
          <a:ext cx="2295525" cy="381000"/>
        </a:xfrm>
        <a:prstGeom prst="homePlate">
          <a:avLst/>
        </a:prstGeom>
        <a:solidFill>
          <a:schemeClr val="bg2"/>
        </a:solidFill>
      </xdr:spPr>
      <xdr:style>
        <a:lnRef idx="2">
          <a:schemeClr val="accent3"/>
        </a:lnRef>
        <a:fillRef idx="1">
          <a:schemeClr val="lt1"/>
        </a:fillRef>
        <a:effectRef idx="0">
          <a:schemeClr val="accent3"/>
        </a:effectRef>
        <a:fontRef idx="minor">
          <a:schemeClr val="dk1"/>
        </a:fontRef>
      </xdr:style>
      <xdr:txBody>
        <a:bodyPr vertOverflow="clip" rtlCol="0" anchor="ctr"/>
        <a:lstStyle/>
        <a:p>
          <a:pPr algn="l"/>
          <a:r>
            <a:rPr lang="fr-FR" sz="1100" b="1">
              <a:latin typeface="Anonymous Pro" pitchFamily="49" charset="0"/>
              <a:ea typeface="Anonymous Pro" pitchFamily="49" charset="0"/>
            </a:rPr>
            <a:t>Solde de début d’exercice</a:t>
          </a:r>
        </a:p>
      </xdr:txBody>
    </xdr:sp>
    <xdr:clientData/>
  </xdr:twoCellAnchor>
  <xdr:twoCellAnchor>
    <xdr:from>
      <xdr:col>0</xdr:col>
      <xdr:colOff>1</xdr:colOff>
      <xdr:row>20</xdr:row>
      <xdr:rowOff>0</xdr:rowOff>
    </xdr:from>
    <xdr:to>
      <xdr:col>3</xdr:col>
      <xdr:colOff>19051</xdr:colOff>
      <xdr:row>22</xdr:row>
      <xdr:rowOff>0</xdr:rowOff>
    </xdr:to>
    <xdr:sp macro="" textlink="">
      <xdr:nvSpPr>
        <xdr:cNvPr id="6" name="Pentagone 5"/>
        <xdr:cNvSpPr/>
      </xdr:nvSpPr>
      <xdr:spPr>
        <a:xfrm>
          <a:off x="1" y="3810000"/>
          <a:ext cx="2305050" cy="381000"/>
        </a:xfrm>
        <a:prstGeom prst="homePlate">
          <a:avLst/>
        </a:prstGeom>
        <a:solidFill>
          <a:schemeClr val="bg2"/>
        </a:solidFill>
      </xdr:spPr>
      <xdr:style>
        <a:lnRef idx="2">
          <a:schemeClr val="accent3"/>
        </a:lnRef>
        <a:fillRef idx="1">
          <a:schemeClr val="lt1"/>
        </a:fillRef>
        <a:effectRef idx="0">
          <a:schemeClr val="accent3"/>
        </a:effectRef>
        <a:fontRef idx="minor">
          <a:schemeClr val="dk1"/>
        </a:fontRef>
      </xdr:style>
      <xdr:txBody>
        <a:bodyPr vertOverflow="clip" rtlCol="0" anchor="ctr"/>
        <a:lstStyle/>
        <a:p>
          <a:pPr algn="l"/>
          <a:r>
            <a:rPr lang="fr-FR" sz="1100" b="0" i="1">
              <a:solidFill>
                <a:schemeClr val="dk1"/>
              </a:solidFill>
              <a:latin typeface="Anonymous Pro" pitchFamily="49" charset="0"/>
              <a:ea typeface="Anonymous Pro" pitchFamily="49" charset="0"/>
              <a:cs typeface="+mn-cs"/>
            </a:rPr>
            <a:t>Les achats de l'exercice </a:t>
          </a:r>
          <a:endParaRPr lang="fr-FR" sz="1100" b="0">
            <a:latin typeface="Anonymous Pro" pitchFamily="49" charset="0"/>
            <a:ea typeface="Anonymous Pro" pitchFamily="49" charset="0"/>
          </a:endParaRPr>
        </a:p>
      </xdr:txBody>
    </xdr:sp>
    <xdr:clientData/>
  </xdr:twoCellAnchor>
  <xdr:twoCellAnchor>
    <xdr:from>
      <xdr:col>0</xdr:col>
      <xdr:colOff>0</xdr:colOff>
      <xdr:row>23</xdr:row>
      <xdr:rowOff>0</xdr:rowOff>
    </xdr:from>
    <xdr:to>
      <xdr:col>3</xdr:col>
      <xdr:colOff>9525</xdr:colOff>
      <xdr:row>25</xdr:row>
      <xdr:rowOff>0</xdr:rowOff>
    </xdr:to>
    <xdr:sp macro="" textlink="">
      <xdr:nvSpPr>
        <xdr:cNvPr id="7" name="Pentagone 6"/>
        <xdr:cNvSpPr/>
      </xdr:nvSpPr>
      <xdr:spPr>
        <a:xfrm>
          <a:off x="0" y="4381500"/>
          <a:ext cx="2295525" cy="381000"/>
        </a:xfrm>
        <a:prstGeom prst="homePlate">
          <a:avLst/>
        </a:prstGeom>
        <a:solidFill>
          <a:schemeClr val="bg2"/>
        </a:solidFill>
      </xdr:spPr>
      <xdr:style>
        <a:lnRef idx="2">
          <a:schemeClr val="accent3"/>
        </a:lnRef>
        <a:fillRef idx="1">
          <a:schemeClr val="lt1"/>
        </a:fillRef>
        <a:effectRef idx="0">
          <a:schemeClr val="accent3"/>
        </a:effectRef>
        <a:fontRef idx="minor">
          <a:schemeClr val="dk1"/>
        </a:fontRef>
      </xdr:style>
      <xdr:txBody>
        <a:bodyPr vertOverflow="clip" rtlCol="0" anchor="ctr"/>
        <a:lstStyle/>
        <a:p>
          <a:pPr algn="l"/>
          <a:r>
            <a:rPr lang="fr-FR" sz="1200">
              <a:latin typeface="Anonymous Pro" pitchFamily="49" charset="0"/>
              <a:ea typeface="Anonymous Pro" pitchFamily="49" charset="0"/>
            </a:rPr>
            <a:t>Solde de fin d’exercice </a:t>
          </a:r>
        </a:p>
      </xdr:txBody>
    </xdr:sp>
    <xdr:clientData/>
  </xdr:twoCellAnchor>
  <xdr:twoCellAnchor>
    <xdr:from>
      <xdr:col>5</xdr:col>
      <xdr:colOff>85725</xdr:colOff>
      <xdr:row>17</xdr:row>
      <xdr:rowOff>171450</xdr:rowOff>
    </xdr:from>
    <xdr:to>
      <xdr:col>5</xdr:col>
      <xdr:colOff>412623</xdr:colOff>
      <xdr:row>24</xdr:row>
      <xdr:rowOff>38100</xdr:rowOff>
    </xdr:to>
    <xdr:sp macro="" textlink="">
      <xdr:nvSpPr>
        <xdr:cNvPr id="8" name="Accolade fermante 7"/>
        <xdr:cNvSpPr/>
      </xdr:nvSpPr>
      <xdr:spPr>
        <a:xfrm>
          <a:off x="3895725" y="3409950"/>
          <a:ext cx="326898" cy="1200150"/>
        </a:xfrm>
        <a:prstGeom prst="rightBrace">
          <a:avLst/>
        </a:prstGeom>
      </xdr:spPr>
      <xdr:style>
        <a:lnRef idx="2">
          <a:schemeClr val="dk1"/>
        </a:lnRef>
        <a:fillRef idx="0">
          <a:schemeClr val="dk1"/>
        </a:fillRef>
        <a:effectRef idx="1">
          <a:schemeClr val="dk1"/>
        </a:effectRef>
        <a:fontRef idx="minor">
          <a:schemeClr val="tx1"/>
        </a:fontRef>
      </xdr:style>
      <xdr:txBody>
        <a:bodyPr vertOverflow="clip" rtlCol="0" anchor="ctr"/>
        <a:lstStyle/>
        <a:p>
          <a:pPr algn="ctr"/>
          <a:endParaRPr lang="fr-FR" sz="1100"/>
        </a:p>
      </xdr:txBody>
    </xdr:sp>
    <xdr:clientData/>
  </xdr:twoCellAnchor>
  <xdr:twoCellAnchor>
    <xdr:from>
      <xdr:col>5</xdr:col>
      <xdr:colOff>504826</xdr:colOff>
      <xdr:row>19</xdr:row>
      <xdr:rowOff>19051</xdr:rowOff>
    </xdr:from>
    <xdr:to>
      <xdr:col>6</xdr:col>
      <xdr:colOff>276226</xdr:colOff>
      <xdr:row>22</xdr:row>
      <xdr:rowOff>19050</xdr:rowOff>
    </xdr:to>
    <xdr:sp macro="" textlink="">
      <xdr:nvSpPr>
        <xdr:cNvPr id="9" name="Heptagone 8">
          <a:hlinkClick xmlns:r="http://schemas.openxmlformats.org/officeDocument/2006/relationships" r:id="rId2"/>
        </xdr:cNvPr>
        <xdr:cNvSpPr/>
      </xdr:nvSpPr>
      <xdr:spPr>
        <a:xfrm rot="18485335">
          <a:off x="4295776" y="3657601"/>
          <a:ext cx="571499" cy="533400"/>
        </a:xfrm>
        <a:prstGeom prst="heptagon">
          <a:avLst/>
        </a:prstGeom>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fr-FR" sz="11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Clic</a:t>
          </a:r>
        </a:p>
      </xdr:txBody>
    </xdr:sp>
    <xdr:clientData/>
  </xdr:twoCellAnchor>
  <xdr:twoCellAnchor editAs="oneCell">
    <xdr:from>
      <xdr:col>0</xdr:col>
      <xdr:colOff>19050</xdr:colOff>
      <xdr:row>0</xdr:row>
      <xdr:rowOff>0</xdr:rowOff>
    </xdr:from>
    <xdr:to>
      <xdr:col>2</xdr:col>
      <xdr:colOff>66675</xdr:colOff>
      <xdr:row>4</xdr:row>
      <xdr:rowOff>114300</xdr:rowOff>
    </xdr:to>
    <xdr:pic>
      <xdr:nvPicPr>
        <xdr:cNvPr id="10" name="Image 9" descr="73482757_2432299413685384_2876952915166101504_n (1).jpg"/>
        <xdr:cNvPicPr>
          <a:picLocks noChangeAspect="1"/>
        </xdr:cNvPicPr>
      </xdr:nvPicPr>
      <xdr:blipFill>
        <a:blip xmlns:r="http://schemas.openxmlformats.org/officeDocument/2006/relationships" r:embed="rId3" cstate="print"/>
        <a:stretch>
          <a:fillRect/>
        </a:stretch>
      </xdr:blipFill>
      <xdr:spPr>
        <a:xfrm>
          <a:off x="19050" y="0"/>
          <a:ext cx="1571625" cy="876300"/>
        </a:xfrm>
        <a:prstGeom prst="rect">
          <a:avLst/>
        </a:prstGeom>
        <a:ln>
          <a:noFill/>
        </a:ln>
        <a:effectLst>
          <a:softEdge rad="112500"/>
        </a:effectLst>
      </xdr:spPr>
    </xdr:pic>
    <xdr:clientData/>
  </xdr:twoCellAnchor>
  <xdr:twoCellAnchor>
    <xdr:from>
      <xdr:col>5</xdr:col>
      <xdr:colOff>400050</xdr:colOff>
      <xdr:row>16</xdr:row>
      <xdr:rowOff>57149</xdr:rowOff>
    </xdr:from>
    <xdr:to>
      <xdr:col>7</xdr:col>
      <xdr:colOff>685800</xdr:colOff>
      <xdr:row>17</xdr:row>
      <xdr:rowOff>180974</xdr:rowOff>
    </xdr:to>
    <xdr:sp macro="" textlink="">
      <xdr:nvSpPr>
        <xdr:cNvPr id="11" name="Organigramme : Terminateur 10"/>
        <xdr:cNvSpPr/>
      </xdr:nvSpPr>
      <xdr:spPr>
        <a:xfrm>
          <a:off x="4210050" y="3105149"/>
          <a:ext cx="1809750" cy="314325"/>
        </a:xfrm>
        <a:prstGeom prst="flowChartTerminator">
          <a:avLst/>
        </a:prstGeom>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fr-FR" sz="1100" b="1"/>
            <a:t>mois38200@gmail,com</a:t>
          </a:r>
        </a:p>
      </xdr:txBody>
    </xdr:sp>
    <xdr:clientData/>
  </xdr:twoCellAnchor>
  <xdr:twoCellAnchor editAs="oneCell">
    <xdr:from>
      <xdr:col>5</xdr:col>
      <xdr:colOff>504825</xdr:colOff>
      <xdr:row>18</xdr:row>
      <xdr:rowOff>76200</xdr:rowOff>
    </xdr:from>
    <xdr:to>
      <xdr:col>7</xdr:col>
      <xdr:colOff>447675</xdr:colOff>
      <xdr:row>24</xdr:row>
      <xdr:rowOff>171449</xdr:rowOff>
    </xdr:to>
    <xdr:pic>
      <xdr:nvPicPr>
        <xdr:cNvPr id="14" name="Image 13" descr="235530712_104825645240408_8015607742418914291_n.jpg">
          <a:hlinkClick xmlns:r="http://schemas.openxmlformats.org/officeDocument/2006/relationships" r:id="rId4"/>
        </xdr:cNvPr>
        <xdr:cNvPicPr>
          <a:picLocks noChangeAspect="1"/>
        </xdr:cNvPicPr>
      </xdr:nvPicPr>
      <xdr:blipFill>
        <a:blip xmlns:r="http://schemas.openxmlformats.org/officeDocument/2006/relationships" r:embed="rId5" cstate="print"/>
        <a:stretch>
          <a:fillRect/>
        </a:stretch>
      </xdr:blipFill>
      <xdr:spPr>
        <a:xfrm>
          <a:off x="4314825" y="3505200"/>
          <a:ext cx="1466850" cy="1238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104775</xdr:colOff>
      <xdr:row>0</xdr:row>
      <xdr:rowOff>19051</xdr:rowOff>
    </xdr:from>
    <xdr:to>
      <xdr:col>16</xdr:col>
      <xdr:colOff>257175</xdr:colOff>
      <xdr:row>2</xdr:row>
      <xdr:rowOff>0</xdr:rowOff>
    </xdr:to>
    <xdr:sp macro="" textlink="">
      <xdr:nvSpPr>
        <xdr:cNvPr id="2" name="Heptagone 1">
          <a:hlinkClick xmlns:r="http://schemas.openxmlformats.org/officeDocument/2006/relationships" r:id="rId1"/>
        </xdr:cNvPr>
        <xdr:cNvSpPr/>
      </xdr:nvSpPr>
      <xdr:spPr>
        <a:xfrm>
          <a:off x="5810250" y="19051"/>
          <a:ext cx="533400" cy="380999"/>
        </a:xfrm>
        <a:prstGeom prst="heptagon">
          <a:avLst/>
        </a:prstGeom>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fr-FR" sz="11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Clic</a:t>
          </a:r>
        </a:p>
      </xdr:txBody>
    </xdr:sp>
    <xdr:clientData/>
  </xdr:twoCellAnchor>
  <xdr:twoCellAnchor>
    <xdr:from>
      <xdr:col>6</xdr:col>
      <xdr:colOff>28575</xdr:colOff>
      <xdr:row>10</xdr:row>
      <xdr:rowOff>247650</xdr:rowOff>
    </xdr:from>
    <xdr:to>
      <xdr:col>10</xdr:col>
      <xdr:colOff>342900</xdr:colOff>
      <xdr:row>12</xdr:row>
      <xdr:rowOff>16002</xdr:rowOff>
    </xdr:to>
    <xdr:sp macro="" textlink="">
      <xdr:nvSpPr>
        <xdr:cNvPr id="3" name="Organigramme : Terminateur 2"/>
        <xdr:cNvSpPr/>
      </xdr:nvSpPr>
      <xdr:spPr>
        <a:xfrm>
          <a:off x="2314575" y="2924175"/>
          <a:ext cx="1828800" cy="301752"/>
        </a:xfrm>
        <a:prstGeom prst="flowChartTerminator">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fr-FR" sz="1100" b="1" i="1" baseline="0" smtClean="0">
              <a:solidFill>
                <a:schemeClr val="dk1"/>
              </a:solidFill>
              <a:latin typeface="+mn-lt"/>
              <a:ea typeface="+mn-ea"/>
              <a:cs typeface="+mn-cs"/>
            </a:rPr>
            <a:t>Fonctionnement :</a:t>
          </a:r>
          <a:endParaRPr lang="fr-FR" sz="1100"/>
        </a:p>
      </xdr:txBody>
    </xdr:sp>
    <xdr:clientData/>
  </xdr:twoCellAnchor>
  <xdr:twoCellAnchor>
    <xdr:from>
      <xdr:col>0</xdr:col>
      <xdr:colOff>38099</xdr:colOff>
      <xdr:row>12</xdr:row>
      <xdr:rowOff>142876</xdr:rowOff>
    </xdr:from>
    <xdr:to>
      <xdr:col>16</xdr:col>
      <xdr:colOff>352425</xdr:colOff>
      <xdr:row>27</xdr:row>
      <xdr:rowOff>66676</xdr:rowOff>
    </xdr:to>
    <xdr:sp macro="" textlink="">
      <xdr:nvSpPr>
        <xdr:cNvPr id="4" name="Rectangle 3"/>
        <xdr:cNvSpPr/>
      </xdr:nvSpPr>
      <xdr:spPr>
        <a:xfrm>
          <a:off x="38099" y="3352801"/>
          <a:ext cx="6400801" cy="392430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rtlCol="0" anchor="t"/>
        <a:lstStyle/>
        <a:p>
          <a:pPr algn="ctr"/>
          <a:r>
            <a:rPr lang="fr-FR" sz="1200" b="1" u="sng" baseline="0" smtClean="0">
              <a:solidFill>
                <a:srgbClr val="FF0000"/>
              </a:solidFill>
              <a:latin typeface="Andalus" pitchFamily="18" charset="-78"/>
              <a:ea typeface="+mn-ea"/>
              <a:cs typeface="Andalus" pitchFamily="18" charset="-78"/>
            </a:rPr>
            <a:t>1- Les stocks de marchandises, matières &amp; fournitures :</a:t>
          </a:r>
          <a:endParaRPr lang="fr-FR" sz="1100" b="1" u="sng" baseline="0" smtClean="0">
            <a:solidFill>
              <a:srgbClr val="FF0000"/>
            </a:solidFill>
            <a:latin typeface="Andalus" pitchFamily="18" charset="-78"/>
            <a:ea typeface="+mn-ea"/>
            <a:cs typeface="Andalus" pitchFamily="18" charset="-78"/>
          </a:endParaRPr>
        </a:p>
        <a:p>
          <a:r>
            <a:rPr lang="fr-FR" sz="1100" b="1" i="1" u="sng" baseline="0" smtClean="0">
              <a:solidFill>
                <a:srgbClr val="002060"/>
              </a:solidFill>
              <a:latin typeface="+mn-lt"/>
              <a:ea typeface="+mn-ea"/>
              <a:cs typeface="+mn-cs"/>
            </a:rPr>
            <a:t>a) Au cours de l’exercice :</a:t>
          </a:r>
        </a:p>
        <a:p>
          <a:r>
            <a:rPr lang="fr-FR" sz="1100" baseline="0" smtClean="0">
              <a:solidFill>
                <a:schemeClr val="dk1"/>
              </a:solidFill>
              <a:latin typeface="+mn-lt"/>
              <a:ea typeface="+mn-ea"/>
              <a:cs typeface="+mn-cs"/>
            </a:rPr>
            <a:t>Les comptes 38 « achats stockés » sont </a:t>
          </a:r>
          <a:r>
            <a:rPr lang="fr-FR" sz="1100" b="1" i="1" baseline="0" smtClean="0">
              <a:solidFill>
                <a:schemeClr val="dk1"/>
              </a:solidFill>
              <a:latin typeface="+mn-lt"/>
              <a:ea typeface="+mn-ea"/>
              <a:cs typeface="+mn-cs"/>
            </a:rPr>
            <a:t>débités du montant des achats et des frais</a:t>
          </a:r>
        </a:p>
        <a:p>
          <a:r>
            <a:rPr lang="fr-FR" sz="1100" baseline="0" smtClean="0">
              <a:solidFill>
                <a:schemeClr val="dk1"/>
              </a:solidFill>
              <a:latin typeface="+mn-lt"/>
              <a:ea typeface="+mn-ea"/>
              <a:cs typeface="+mn-cs"/>
            </a:rPr>
            <a:t>accessoires d’achat</a:t>
          </a:r>
        </a:p>
        <a:p>
          <a:r>
            <a:rPr lang="fr-FR" sz="1100" b="0" baseline="0" smtClean="0">
              <a:solidFill>
                <a:schemeClr val="dk1"/>
              </a:solidFill>
              <a:latin typeface="+mn-lt"/>
              <a:ea typeface="+mn-ea"/>
              <a:cs typeface="+mn-cs"/>
            </a:rPr>
            <a:t>Par le </a:t>
          </a:r>
          <a:r>
            <a:rPr lang="fr-FR" sz="1100" b="0" i="1" baseline="0" smtClean="0">
              <a:solidFill>
                <a:schemeClr val="dk1"/>
              </a:solidFill>
              <a:latin typeface="+mn-lt"/>
              <a:ea typeface="+mn-ea"/>
              <a:cs typeface="+mn-cs"/>
            </a:rPr>
            <a:t>crédit d’un compte de fournisseurs ou d’un compte de trésorerie</a:t>
          </a:r>
        </a:p>
        <a:p>
          <a:r>
            <a:rPr lang="fr-FR" sz="1100" baseline="0" smtClean="0">
              <a:solidFill>
                <a:schemeClr val="dk1"/>
              </a:solidFill>
              <a:latin typeface="+mn-lt"/>
              <a:ea typeface="+mn-ea"/>
              <a:cs typeface="+mn-cs"/>
            </a:rPr>
            <a:t>Les comptes de stocks (30 « stocks de marchandises », 31 « matières premières et</a:t>
          </a:r>
        </a:p>
        <a:p>
          <a:r>
            <a:rPr lang="fr-FR" sz="1100" baseline="0" smtClean="0">
              <a:solidFill>
                <a:schemeClr val="dk1"/>
              </a:solidFill>
              <a:latin typeface="+mn-lt"/>
              <a:ea typeface="+mn-ea"/>
              <a:cs typeface="+mn-cs"/>
            </a:rPr>
            <a:t>fournitures », 32 « autres approvisionnements ») fonctionnent comme des comptes</a:t>
          </a:r>
        </a:p>
        <a:p>
          <a:r>
            <a:rPr lang="fr-FR" sz="1100" baseline="0" smtClean="0">
              <a:solidFill>
                <a:schemeClr val="dk1"/>
              </a:solidFill>
              <a:latin typeface="+mn-lt"/>
              <a:ea typeface="+mn-ea"/>
              <a:cs typeface="+mn-cs"/>
            </a:rPr>
            <a:t>de magasin :</a:t>
          </a:r>
        </a:p>
        <a:p>
          <a:r>
            <a:rPr lang="fr-FR" sz="1100" b="0" baseline="0" smtClean="0">
              <a:solidFill>
                <a:schemeClr val="dk1"/>
              </a:solidFill>
              <a:latin typeface="+mn-lt"/>
              <a:ea typeface="+mn-ea"/>
              <a:cs typeface="+mn-cs"/>
            </a:rPr>
            <a:t>Ils sont </a:t>
          </a:r>
          <a:r>
            <a:rPr lang="fr-FR" sz="1100" b="0" i="1" baseline="0" smtClean="0">
              <a:solidFill>
                <a:schemeClr val="dk1"/>
              </a:solidFill>
              <a:latin typeface="+mn-lt"/>
              <a:ea typeface="+mn-ea"/>
              <a:cs typeface="+mn-cs"/>
            </a:rPr>
            <a:t>débités des entrées en magasin</a:t>
          </a:r>
        </a:p>
        <a:p>
          <a:r>
            <a:rPr lang="fr-FR" sz="1100" b="0" baseline="0" smtClean="0">
              <a:solidFill>
                <a:schemeClr val="dk1"/>
              </a:solidFill>
              <a:latin typeface="+mn-lt"/>
              <a:ea typeface="+mn-ea"/>
              <a:cs typeface="+mn-cs"/>
            </a:rPr>
            <a:t>Par le </a:t>
          </a:r>
          <a:r>
            <a:rPr lang="fr-FR" sz="1100" b="0" i="1" baseline="0" smtClean="0">
              <a:solidFill>
                <a:schemeClr val="dk1"/>
              </a:solidFill>
              <a:latin typeface="+mn-lt"/>
              <a:ea typeface="+mn-ea"/>
              <a:cs typeface="+mn-cs"/>
            </a:rPr>
            <a:t>crédit du compte 38</a:t>
          </a:r>
        </a:p>
        <a:p>
          <a:r>
            <a:rPr lang="fr-FR" sz="1100" b="0" baseline="0" smtClean="0">
              <a:solidFill>
                <a:schemeClr val="dk1"/>
              </a:solidFill>
              <a:latin typeface="+mn-lt"/>
              <a:ea typeface="+mn-ea"/>
              <a:cs typeface="+mn-cs"/>
            </a:rPr>
            <a:t>Ils sont </a:t>
          </a:r>
          <a:r>
            <a:rPr lang="fr-FR" sz="1100" b="0" i="1" baseline="0" smtClean="0">
              <a:solidFill>
                <a:schemeClr val="dk1"/>
              </a:solidFill>
              <a:latin typeface="+mn-lt"/>
              <a:ea typeface="+mn-ea"/>
              <a:cs typeface="+mn-cs"/>
            </a:rPr>
            <a:t>crédités des sorties</a:t>
          </a:r>
        </a:p>
        <a:p>
          <a:r>
            <a:rPr lang="fr-FR" sz="1100" baseline="0" smtClean="0">
              <a:solidFill>
                <a:schemeClr val="dk1"/>
              </a:solidFill>
              <a:latin typeface="+mn-lt"/>
              <a:ea typeface="+mn-ea"/>
              <a:cs typeface="+mn-cs"/>
            </a:rPr>
            <a:t>Par le débit des comptes 60 « achats consommés », 600 « achat de marchandises</a:t>
          </a:r>
        </a:p>
        <a:p>
          <a:r>
            <a:rPr lang="fr-FR" sz="1100" baseline="0" smtClean="0">
              <a:solidFill>
                <a:schemeClr val="dk1"/>
              </a:solidFill>
              <a:latin typeface="+mn-lt"/>
              <a:ea typeface="+mn-ea"/>
              <a:cs typeface="+mn-cs"/>
            </a:rPr>
            <a:t>vendues », 601 « matières premières », 602 « autres approvisionnements »).</a:t>
          </a:r>
        </a:p>
        <a:p>
          <a:r>
            <a:rPr lang="fr-FR" sz="1100" b="1" i="1" u="sng" baseline="0" smtClean="0">
              <a:solidFill>
                <a:srgbClr val="002060"/>
              </a:solidFill>
              <a:latin typeface="+mn-lt"/>
              <a:ea typeface="+mn-ea"/>
              <a:cs typeface="+mn-cs"/>
            </a:rPr>
            <a:t>b) En fin d’exercice :</a:t>
          </a:r>
        </a:p>
        <a:p>
          <a:r>
            <a:rPr lang="fr-FR" sz="1100" baseline="0" smtClean="0">
              <a:solidFill>
                <a:schemeClr val="dk1"/>
              </a:solidFill>
              <a:latin typeface="+mn-lt"/>
              <a:ea typeface="+mn-ea"/>
              <a:cs typeface="+mn-cs"/>
            </a:rPr>
            <a:t>Après analyse, les écarts éventuels entre le stock physique évalué de façon extra</a:t>
          </a:r>
        </a:p>
        <a:p>
          <a:r>
            <a:rPr lang="fr-FR" sz="1100" baseline="0" smtClean="0">
              <a:solidFill>
                <a:schemeClr val="dk1"/>
              </a:solidFill>
              <a:latin typeface="+mn-lt"/>
              <a:ea typeface="+mn-ea"/>
              <a:cs typeface="+mn-cs"/>
            </a:rPr>
            <a:t>comptable et le stock figurant au débit des comptes de stocks 30, 31, 32, 35 sont</a:t>
          </a:r>
        </a:p>
        <a:p>
          <a:r>
            <a:rPr lang="fr-FR" sz="1100" baseline="0" smtClean="0">
              <a:solidFill>
                <a:schemeClr val="dk1"/>
              </a:solidFill>
              <a:latin typeface="+mn-lt"/>
              <a:ea typeface="+mn-ea"/>
              <a:cs typeface="+mn-cs"/>
            </a:rPr>
            <a:t>enregistrés afin de porter le montant de ces derniers à la valeur constatée dans</a:t>
          </a:r>
        </a:p>
        <a:p>
          <a:r>
            <a:rPr lang="fr-FR" sz="1100" baseline="0" smtClean="0">
              <a:solidFill>
                <a:schemeClr val="dk1"/>
              </a:solidFill>
              <a:latin typeface="+mn-lt"/>
              <a:ea typeface="+mn-ea"/>
              <a:cs typeface="+mn-cs"/>
            </a:rPr>
            <a:t>l’inventaire physique.</a:t>
          </a:r>
        </a:p>
        <a:p>
          <a:r>
            <a:rPr lang="fr-FR" sz="1100" baseline="0" smtClean="0">
              <a:solidFill>
                <a:schemeClr val="dk1"/>
              </a:solidFill>
              <a:latin typeface="+mn-lt"/>
              <a:ea typeface="+mn-ea"/>
              <a:cs typeface="+mn-cs"/>
            </a:rPr>
            <a:t>Après analyse, les écarts justifiés et considérés comme normaux sont constatés en</a:t>
          </a:r>
        </a:p>
        <a:p>
          <a:r>
            <a:rPr lang="fr-FR" sz="1100" baseline="0" smtClean="0">
              <a:solidFill>
                <a:schemeClr val="dk1"/>
              </a:solidFill>
              <a:latin typeface="+mn-lt"/>
              <a:ea typeface="+mn-ea"/>
              <a:cs typeface="+mn-cs"/>
            </a:rPr>
            <a:t>contrepartie des comptes 603 ou 72, les autres écarts sont enregistrés aux comptes</a:t>
          </a:r>
        </a:p>
        <a:p>
          <a:r>
            <a:rPr lang="fr-FR" sz="1100" baseline="0" smtClean="0">
              <a:solidFill>
                <a:schemeClr val="dk1"/>
              </a:solidFill>
              <a:latin typeface="+mn-lt"/>
              <a:ea typeface="+mn-ea"/>
              <a:cs typeface="+mn-cs"/>
            </a:rPr>
            <a:t>657 « charges exceptionnelles de gestion courante » ou 757 « produits</a:t>
          </a:r>
        </a:p>
        <a:p>
          <a:r>
            <a:rPr lang="fr-FR" sz="1100" baseline="0" smtClean="0">
              <a:solidFill>
                <a:schemeClr val="dk1"/>
              </a:solidFill>
              <a:latin typeface="+mn-lt"/>
              <a:ea typeface="+mn-ea"/>
              <a:cs typeface="+mn-cs"/>
            </a:rPr>
            <a:t>exceptionnels sur opérations de gestion ».</a:t>
          </a:r>
          <a:endParaRPr lang="fr-FR" sz="1100"/>
        </a:p>
      </xdr:txBody>
    </xdr:sp>
    <xdr:clientData/>
  </xdr:twoCellAnchor>
  <xdr:twoCellAnchor>
    <xdr:from>
      <xdr:col>0</xdr:col>
      <xdr:colOff>38100</xdr:colOff>
      <xdr:row>27</xdr:row>
      <xdr:rowOff>161925</xdr:rowOff>
    </xdr:from>
    <xdr:to>
      <xdr:col>16</xdr:col>
      <xdr:colOff>352425</xdr:colOff>
      <xdr:row>37</xdr:row>
      <xdr:rowOff>19051</xdr:rowOff>
    </xdr:to>
    <xdr:sp macro="" textlink="">
      <xdr:nvSpPr>
        <xdr:cNvPr id="5" name="Rectangle 4"/>
        <xdr:cNvSpPr/>
      </xdr:nvSpPr>
      <xdr:spPr>
        <a:xfrm>
          <a:off x="38100" y="7372350"/>
          <a:ext cx="6400800" cy="2524126"/>
        </a:xfrm>
        <a:prstGeom prst="rect">
          <a:avLst/>
        </a:prstGeom>
      </xdr:spPr>
      <xdr:style>
        <a:lnRef idx="2">
          <a:schemeClr val="accent4"/>
        </a:lnRef>
        <a:fillRef idx="1">
          <a:schemeClr val="lt1"/>
        </a:fillRef>
        <a:effectRef idx="0">
          <a:schemeClr val="accent4"/>
        </a:effectRef>
        <a:fontRef idx="minor">
          <a:schemeClr val="dk1"/>
        </a:fontRef>
      </xdr:style>
      <xdr:txBody>
        <a:bodyPr vertOverflow="clip" rtlCol="0" anchor="t"/>
        <a:lstStyle/>
        <a:p>
          <a:pPr algn="ctr"/>
          <a:r>
            <a:rPr lang="fr-FR" sz="1100" b="1" u="sng" baseline="0" smtClean="0">
              <a:solidFill>
                <a:srgbClr val="FF0000"/>
              </a:solidFill>
              <a:latin typeface="Andalus" pitchFamily="18" charset="-78"/>
              <a:ea typeface="+mn-ea"/>
              <a:cs typeface="Andalus" pitchFamily="18" charset="-78"/>
            </a:rPr>
            <a:t>2- les stocks de produits fabriqués ou en cours de fabrication :</a:t>
          </a:r>
        </a:p>
        <a:p>
          <a:r>
            <a:rPr lang="fr-FR" sz="1100" b="1" i="1" u="sng" baseline="0" smtClean="0">
              <a:solidFill>
                <a:srgbClr val="002060"/>
              </a:solidFill>
              <a:latin typeface="+mn-lt"/>
              <a:ea typeface="+mn-ea"/>
              <a:cs typeface="+mn-cs"/>
            </a:rPr>
            <a:t>a) Au cours de l’exercice </a:t>
          </a:r>
          <a:r>
            <a:rPr lang="fr-FR" sz="1100" b="1" i="1" baseline="0" smtClean="0">
              <a:solidFill>
                <a:schemeClr val="dk1"/>
              </a:solidFill>
              <a:latin typeface="+mn-lt"/>
              <a:ea typeface="+mn-ea"/>
              <a:cs typeface="+mn-cs"/>
            </a:rPr>
            <a:t>:</a:t>
          </a:r>
        </a:p>
        <a:p>
          <a:r>
            <a:rPr lang="fr-FR" sz="1100" baseline="0" smtClean="0">
              <a:solidFill>
                <a:schemeClr val="dk1"/>
              </a:solidFill>
              <a:latin typeface="+mn-lt"/>
              <a:ea typeface="+mn-ea"/>
              <a:cs typeface="+mn-cs"/>
            </a:rPr>
            <a:t>Les comptes de stocks 35, 34 et 33 fonctionnent comme des comptes de magasin.</a:t>
          </a:r>
        </a:p>
        <a:p>
          <a:r>
            <a:rPr lang="fr-FR" sz="1100" b="0" baseline="0" smtClean="0">
              <a:solidFill>
                <a:schemeClr val="dk1"/>
              </a:solidFill>
              <a:latin typeface="+mn-lt"/>
              <a:ea typeface="+mn-ea"/>
              <a:cs typeface="+mn-cs"/>
            </a:rPr>
            <a:t>Ils sont </a:t>
          </a:r>
          <a:r>
            <a:rPr lang="fr-FR" sz="1100" b="0" i="1" baseline="0" smtClean="0">
              <a:solidFill>
                <a:schemeClr val="dk1"/>
              </a:solidFill>
              <a:latin typeface="+mn-lt"/>
              <a:ea typeface="+mn-ea"/>
              <a:cs typeface="+mn-cs"/>
            </a:rPr>
            <a:t>débités des entrées en magasin par le crédit des comptes 72 « production</a:t>
          </a:r>
        </a:p>
        <a:p>
          <a:r>
            <a:rPr lang="fr-FR" sz="1100" baseline="0" smtClean="0">
              <a:solidFill>
                <a:schemeClr val="dk1"/>
              </a:solidFill>
              <a:latin typeface="+mn-lt"/>
              <a:ea typeface="+mn-ea"/>
              <a:cs typeface="+mn-cs"/>
            </a:rPr>
            <a:t>stockée ou déstockée »</a:t>
          </a:r>
        </a:p>
        <a:p>
          <a:r>
            <a:rPr lang="fr-FR" sz="1100" b="0" baseline="0" smtClean="0">
              <a:solidFill>
                <a:schemeClr val="dk1"/>
              </a:solidFill>
              <a:latin typeface="+mn-lt"/>
              <a:ea typeface="+mn-ea"/>
              <a:cs typeface="+mn-cs"/>
            </a:rPr>
            <a:t>Ils sont </a:t>
          </a:r>
          <a:r>
            <a:rPr lang="fr-FR" sz="1100" b="0" i="1" baseline="0" smtClean="0">
              <a:solidFill>
                <a:schemeClr val="dk1"/>
              </a:solidFill>
              <a:latin typeface="+mn-lt"/>
              <a:ea typeface="+mn-ea"/>
              <a:cs typeface="+mn-cs"/>
            </a:rPr>
            <a:t>crédités des sorties par le débit de ces mêmes comptes 72.</a:t>
          </a:r>
        </a:p>
        <a:p>
          <a:r>
            <a:rPr lang="fr-FR" sz="1100" b="1" i="1" u="sng" baseline="0" smtClean="0">
              <a:solidFill>
                <a:srgbClr val="002060"/>
              </a:solidFill>
              <a:latin typeface="+mn-lt"/>
              <a:ea typeface="+mn-ea"/>
              <a:cs typeface="+mn-cs"/>
            </a:rPr>
            <a:t>b) En fin d’exercice </a:t>
          </a:r>
          <a:r>
            <a:rPr lang="fr-FR" sz="1100" b="1" i="1" u="sng" baseline="0" smtClean="0">
              <a:solidFill>
                <a:schemeClr val="dk1"/>
              </a:solidFill>
              <a:latin typeface="+mn-lt"/>
              <a:ea typeface="+mn-ea"/>
              <a:cs typeface="+mn-cs"/>
            </a:rPr>
            <a:t>:</a:t>
          </a:r>
        </a:p>
        <a:p>
          <a:r>
            <a:rPr lang="fr-FR" sz="1100" baseline="0" smtClean="0">
              <a:solidFill>
                <a:schemeClr val="dk1"/>
              </a:solidFill>
              <a:latin typeface="+mn-lt"/>
              <a:ea typeface="+mn-ea"/>
              <a:cs typeface="+mn-cs"/>
            </a:rPr>
            <a:t>Après analyse, les écarts éventuels entre le stock physique, évalué de façon extra</a:t>
          </a:r>
        </a:p>
        <a:p>
          <a:r>
            <a:rPr lang="fr-FR" sz="1100" baseline="0" smtClean="0">
              <a:solidFill>
                <a:schemeClr val="dk1"/>
              </a:solidFill>
              <a:latin typeface="+mn-lt"/>
              <a:ea typeface="+mn-ea"/>
              <a:cs typeface="+mn-cs"/>
            </a:rPr>
            <a:t>comptable, et le stock figurant au débit des comptes 33, 34 ou 35 en comptabilité,</a:t>
          </a:r>
        </a:p>
        <a:p>
          <a:r>
            <a:rPr lang="fr-FR" sz="1100" baseline="0" smtClean="0">
              <a:solidFill>
                <a:schemeClr val="dk1"/>
              </a:solidFill>
              <a:latin typeface="+mn-lt"/>
              <a:ea typeface="+mn-ea"/>
              <a:cs typeface="+mn-cs"/>
            </a:rPr>
            <a:t>sont enregistrés afin de porter le montant de ces derniers à la valeur constatée</a:t>
          </a:r>
        </a:p>
        <a:p>
          <a:r>
            <a:rPr lang="fr-FR" sz="1100" baseline="0" smtClean="0">
              <a:solidFill>
                <a:schemeClr val="dk1"/>
              </a:solidFill>
              <a:latin typeface="+mn-lt"/>
              <a:ea typeface="+mn-ea"/>
              <a:cs typeface="+mn-cs"/>
            </a:rPr>
            <a:t>dans l’inventaire physique. Ces écarts s’ils sont justifiés et considérés comme</a:t>
          </a:r>
        </a:p>
        <a:p>
          <a:r>
            <a:rPr lang="fr-FR" sz="1100" baseline="0" smtClean="0">
              <a:solidFill>
                <a:schemeClr val="dk1"/>
              </a:solidFill>
              <a:latin typeface="+mn-lt"/>
              <a:ea typeface="+mn-ea"/>
              <a:cs typeface="+mn-cs"/>
            </a:rPr>
            <a:t>normaux sont constatés en contrepartie des comptes 60 ou 72, Les autres écarts</a:t>
          </a:r>
        </a:p>
        <a:p>
          <a:r>
            <a:rPr lang="fr-FR" sz="1100" baseline="0" smtClean="0">
              <a:solidFill>
                <a:schemeClr val="dk1"/>
              </a:solidFill>
              <a:latin typeface="+mn-lt"/>
              <a:ea typeface="+mn-ea"/>
              <a:cs typeface="+mn-cs"/>
            </a:rPr>
            <a:t>sont enregistrés aux comptes 657 « charges exceptionnelles de gestion courante »</a:t>
          </a:r>
        </a:p>
        <a:p>
          <a:r>
            <a:rPr lang="fr-FR" sz="1100" baseline="0" smtClean="0">
              <a:solidFill>
                <a:schemeClr val="dk1"/>
              </a:solidFill>
              <a:latin typeface="+mn-lt"/>
              <a:ea typeface="+mn-ea"/>
              <a:cs typeface="+mn-cs"/>
            </a:rPr>
            <a:t>ou 757 « produits exceptionnels sur opérations de gestion ».</a:t>
          </a:r>
          <a:endParaRPr lang="fr-FR" sz="1100"/>
        </a:p>
      </xdr:txBody>
    </xdr:sp>
    <xdr:clientData/>
  </xdr:twoCellAnchor>
  <xdr:twoCellAnchor>
    <xdr:from>
      <xdr:col>0</xdr:col>
      <xdr:colOff>19050</xdr:colOff>
      <xdr:row>37</xdr:row>
      <xdr:rowOff>152399</xdr:rowOff>
    </xdr:from>
    <xdr:to>
      <xdr:col>16</xdr:col>
      <xdr:colOff>361949</xdr:colOff>
      <xdr:row>42</xdr:row>
      <xdr:rowOff>238124</xdr:rowOff>
    </xdr:to>
    <xdr:sp macro="" textlink="">
      <xdr:nvSpPr>
        <xdr:cNvPr id="6" name="Rectangle 5"/>
        <xdr:cNvSpPr/>
      </xdr:nvSpPr>
      <xdr:spPr>
        <a:xfrm>
          <a:off x="19050" y="10029824"/>
          <a:ext cx="6429374" cy="141922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pPr algn="ctr"/>
          <a:r>
            <a:rPr lang="fr-FR" sz="1400" b="1" u="sng" baseline="0" smtClean="0">
              <a:solidFill>
                <a:srgbClr val="FF0000"/>
              </a:solidFill>
              <a:latin typeface="Andalus" pitchFamily="18" charset="-78"/>
              <a:ea typeface="+mn-ea"/>
              <a:cs typeface="Andalus" pitchFamily="18" charset="-78"/>
            </a:rPr>
            <a:t>3- Stocks à l’extérieur :</a:t>
          </a:r>
        </a:p>
        <a:p>
          <a:r>
            <a:rPr lang="fr-FR" sz="1100" baseline="0" smtClean="0">
              <a:solidFill>
                <a:schemeClr val="dk1"/>
              </a:solidFill>
              <a:latin typeface="+mn-lt"/>
              <a:ea typeface="+mn-ea"/>
              <a:cs typeface="+mn-cs"/>
            </a:rPr>
            <a:t>Les stocks mis en dépôt ou en consignation ou qui sont en voie d’acheminement</a:t>
          </a:r>
        </a:p>
        <a:p>
          <a:r>
            <a:rPr lang="fr-FR" sz="1100" baseline="0" smtClean="0">
              <a:solidFill>
                <a:schemeClr val="dk1"/>
              </a:solidFill>
              <a:latin typeface="+mn-lt"/>
              <a:ea typeface="+mn-ea"/>
              <a:cs typeface="+mn-cs"/>
            </a:rPr>
            <a:t>font l’objet d’une comptabilisation dans un compte 37 jusqu’à réception dans les</a:t>
          </a:r>
        </a:p>
        <a:p>
          <a:r>
            <a:rPr lang="fr-FR" sz="1100" baseline="0" smtClean="0">
              <a:solidFill>
                <a:schemeClr val="dk1"/>
              </a:solidFill>
              <a:latin typeface="+mn-lt"/>
              <a:ea typeface="+mn-ea"/>
              <a:cs typeface="+mn-cs"/>
            </a:rPr>
            <a:t>magasins de l’unité ou jusqu’au dénouement de l’opération (en cas de dépôtvente).</a:t>
          </a:r>
        </a:p>
        <a:p>
          <a:r>
            <a:rPr lang="fr-FR" sz="1100" baseline="0" smtClean="0">
              <a:solidFill>
                <a:schemeClr val="dk1"/>
              </a:solidFill>
              <a:latin typeface="+mn-lt"/>
              <a:ea typeface="+mn-ea"/>
              <a:cs typeface="+mn-cs"/>
            </a:rPr>
            <a:t>En fin de l’exercice, si ce compte n’est pas soldé, un état détaillé des stocks</a:t>
          </a:r>
        </a:p>
        <a:p>
          <a:r>
            <a:rPr lang="fr-FR" sz="1100" baseline="0" smtClean="0">
              <a:solidFill>
                <a:schemeClr val="dk1"/>
              </a:solidFill>
              <a:latin typeface="+mn-lt"/>
              <a:ea typeface="+mn-ea"/>
              <a:cs typeface="+mn-cs"/>
            </a:rPr>
            <a:t>correspondants est établi par l’entité.</a:t>
          </a:r>
          <a:endParaRPr lang="fr-FR" sz="1100"/>
        </a:p>
      </xdr:txBody>
    </xdr:sp>
    <xdr:clientData/>
  </xdr:twoCellAnchor>
  <xdr:twoCellAnchor editAs="oneCell">
    <xdr:from>
      <xdr:col>0</xdr:col>
      <xdr:colOff>9525</xdr:colOff>
      <xdr:row>0</xdr:row>
      <xdr:rowOff>1</xdr:rowOff>
    </xdr:from>
    <xdr:to>
      <xdr:col>15</xdr:col>
      <xdr:colOff>57150</xdr:colOff>
      <xdr:row>2</xdr:row>
      <xdr:rowOff>238125</xdr:rowOff>
    </xdr:to>
    <xdr:pic>
      <xdr:nvPicPr>
        <xdr:cNvPr id="7"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9525" y="1"/>
          <a:ext cx="5753100" cy="77152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D18:H25"/>
  <sheetViews>
    <sheetView showGridLines="0" showRowColHeaders="0" tabSelected="1" view="pageBreakPreview" zoomScaleNormal="100" zoomScaleSheetLayoutView="100" workbookViewId="0"/>
  </sheetViews>
  <sheetFormatPr baseColWidth="10" defaultRowHeight="15"/>
  <sheetData>
    <row r="18" spans="4:8">
      <c r="D18" s="5">
        <v>20000</v>
      </c>
      <c r="E18" s="6"/>
    </row>
    <row r="19" spans="4:8">
      <c r="D19" s="7"/>
      <c r="E19" s="8"/>
    </row>
    <row r="21" spans="4:8">
      <c r="D21" s="5">
        <v>14000</v>
      </c>
      <c r="E21" s="6"/>
      <c r="H21" s="4" t="s">
        <v>0</v>
      </c>
    </row>
    <row r="22" spans="4:8">
      <c r="D22" s="7"/>
      <c r="E22" s="8"/>
      <c r="G22" s="1"/>
    </row>
    <row r="24" spans="4:8">
      <c r="D24" s="9">
        <v>34000</v>
      </c>
      <c r="E24" s="10"/>
    </row>
    <row r="25" spans="4:8">
      <c r="D25" s="11"/>
      <c r="E25" s="12"/>
    </row>
  </sheetData>
  <sheetProtection password="C7AA" sheet="1" objects="1" scenarios="1"/>
  <mergeCells count="3">
    <mergeCell ref="D18:E19"/>
    <mergeCell ref="D21:E22"/>
    <mergeCell ref="D24:E25"/>
  </mergeCells>
  <pageMargins left="0.24" right="0.23" top="0.41" bottom="0.28000000000000003"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3:Q10"/>
  <sheetViews>
    <sheetView showGridLines="0" showRowColHeaders="0" view="pageBreakPreview" zoomScaleNormal="100" zoomScaleSheetLayoutView="100" workbookViewId="0"/>
  </sheetViews>
  <sheetFormatPr baseColWidth="10" defaultColWidth="5.7109375" defaultRowHeight="21"/>
  <cols>
    <col min="1" max="8" width="5.7109375" style="2"/>
    <col min="9" max="9" width="5.5703125" style="2" customWidth="1"/>
    <col min="10" max="16384" width="5.7109375" style="2"/>
  </cols>
  <sheetData>
    <row r="3" spans="1:17" ht="21.75" thickBot="1"/>
    <row r="4" spans="1:17" s="3" customFormat="1" ht="20.25" customHeight="1" thickBot="1">
      <c r="A4" s="62" t="s">
        <v>4</v>
      </c>
      <c r="B4" s="51"/>
      <c r="C4" s="50" t="s">
        <v>1</v>
      </c>
      <c r="D4" s="51"/>
      <c r="E4" s="51"/>
      <c r="F4" s="51"/>
      <c r="G4" s="51"/>
      <c r="H4" s="51"/>
      <c r="I4" s="51"/>
      <c r="J4" s="50" t="s">
        <v>2</v>
      </c>
      <c r="K4" s="51"/>
      <c r="L4" s="51"/>
      <c r="M4" s="51"/>
      <c r="N4" s="50" t="s">
        <v>3</v>
      </c>
      <c r="O4" s="51"/>
      <c r="P4" s="51"/>
      <c r="Q4" s="52"/>
    </row>
    <row r="5" spans="1:17">
      <c r="A5" s="48">
        <v>600000</v>
      </c>
      <c r="B5" s="49"/>
      <c r="C5" s="53" t="s">
        <v>5</v>
      </c>
      <c r="D5" s="54"/>
      <c r="E5" s="54"/>
      <c r="F5" s="54"/>
      <c r="G5" s="54"/>
      <c r="H5" s="54"/>
      <c r="I5" s="55"/>
      <c r="J5" s="56">
        <f>Feuil2!D18</f>
        <v>20000</v>
      </c>
      <c r="K5" s="57"/>
      <c r="L5" s="57"/>
      <c r="M5" s="58"/>
      <c r="N5" s="59"/>
      <c r="O5" s="60"/>
      <c r="P5" s="60"/>
      <c r="Q5" s="61"/>
    </row>
    <row r="6" spans="1:17">
      <c r="A6" s="24">
        <v>300000</v>
      </c>
      <c r="B6" s="25"/>
      <c r="C6" s="26" t="s">
        <v>6</v>
      </c>
      <c r="D6" s="27"/>
      <c r="E6" s="27"/>
      <c r="F6" s="27"/>
      <c r="G6" s="27"/>
      <c r="H6" s="27"/>
      <c r="I6" s="28"/>
      <c r="J6" s="26"/>
      <c r="K6" s="27"/>
      <c r="L6" s="27"/>
      <c r="M6" s="28"/>
      <c r="N6" s="29">
        <f>J5</f>
        <v>20000</v>
      </c>
      <c r="O6" s="30"/>
      <c r="P6" s="30"/>
      <c r="Q6" s="31"/>
    </row>
    <row r="7" spans="1:17">
      <c r="A7" s="42">
        <v>600000</v>
      </c>
      <c r="B7" s="43"/>
      <c r="C7" s="44" t="s">
        <v>5</v>
      </c>
      <c r="D7" s="45"/>
      <c r="E7" s="45"/>
      <c r="F7" s="45"/>
      <c r="G7" s="45"/>
      <c r="H7" s="45"/>
      <c r="I7" s="46"/>
      <c r="J7" s="37">
        <f>Feuil2!D21</f>
        <v>14000</v>
      </c>
      <c r="K7" s="38"/>
      <c r="L7" s="38"/>
      <c r="M7" s="39"/>
      <c r="N7" s="47"/>
      <c r="O7" s="40"/>
      <c r="P7" s="40"/>
      <c r="Q7" s="41"/>
    </row>
    <row r="8" spans="1:17">
      <c r="A8" s="24">
        <v>380000</v>
      </c>
      <c r="B8" s="25"/>
      <c r="C8" s="26" t="s">
        <v>7</v>
      </c>
      <c r="D8" s="27"/>
      <c r="E8" s="27"/>
      <c r="F8" s="27"/>
      <c r="G8" s="27"/>
      <c r="H8" s="27"/>
      <c r="I8" s="28"/>
      <c r="J8" s="26"/>
      <c r="K8" s="27"/>
      <c r="L8" s="27"/>
      <c r="M8" s="28"/>
      <c r="N8" s="29">
        <f>J7</f>
        <v>14000</v>
      </c>
      <c r="O8" s="30"/>
      <c r="P8" s="30"/>
      <c r="Q8" s="31"/>
    </row>
    <row r="9" spans="1:17">
      <c r="A9" s="32">
        <v>300000</v>
      </c>
      <c r="B9" s="33"/>
      <c r="C9" s="34" t="s">
        <v>6</v>
      </c>
      <c r="D9" s="35"/>
      <c r="E9" s="35"/>
      <c r="F9" s="35"/>
      <c r="G9" s="35"/>
      <c r="H9" s="35"/>
      <c r="I9" s="36"/>
      <c r="J9" s="37">
        <f>Feuil2!D24</f>
        <v>34000</v>
      </c>
      <c r="K9" s="38"/>
      <c r="L9" s="38"/>
      <c r="M9" s="39"/>
      <c r="N9" s="40"/>
      <c r="O9" s="40"/>
      <c r="P9" s="40"/>
      <c r="Q9" s="41"/>
    </row>
    <row r="10" spans="1:17" ht="21.75" thickBot="1">
      <c r="A10" s="13">
        <v>600000</v>
      </c>
      <c r="B10" s="14"/>
      <c r="C10" s="15" t="s">
        <v>5</v>
      </c>
      <c r="D10" s="16"/>
      <c r="E10" s="16"/>
      <c r="F10" s="16"/>
      <c r="G10" s="16"/>
      <c r="H10" s="16"/>
      <c r="I10" s="17"/>
      <c r="J10" s="18"/>
      <c r="K10" s="19"/>
      <c r="L10" s="19"/>
      <c r="M10" s="20"/>
      <c r="N10" s="21">
        <f>J9</f>
        <v>34000</v>
      </c>
      <c r="O10" s="22"/>
      <c r="P10" s="22"/>
      <c r="Q10" s="23"/>
    </row>
  </sheetData>
  <sheetProtection password="C7AA" sheet="1" objects="1" scenarios="1"/>
  <mergeCells count="28">
    <mergeCell ref="A5:B5"/>
    <mergeCell ref="N4:Q4"/>
    <mergeCell ref="J4:M4"/>
    <mergeCell ref="C4:I4"/>
    <mergeCell ref="C5:I5"/>
    <mergeCell ref="J5:M5"/>
    <mergeCell ref="N5:Q5"/>
    <mergeCell ref="A4:B4"/>
    <mergeCell ref="A6:B6"/>
    <mergeCell ref="C6:I6"/>
    <mergeCell ref="J6:M6"/>
    <mergeCell ref="N6:Q6"/>
    <mergeCell ref="A7:B7"/>
    <mergeCell ref="C7:I7"/>
    <mergeCell ref="J7:M7"/>
    <mergeCell ref="N7:Q7"/>
    <mergeCell ref="A10:B10"/>
    <mergeCell ref="C10:I10"/>
    <mergeCell ref="J10:M10"/>
    <mergeCell ref="N10:Q10"/>
    <mergeCell ref="A8:B8"/>
    <mergeCell ref="C8:I8"/>
    <mergeCell ref="J8:M8"/>
    <mergeCell ref="N8:Q8"/>
    <mergeCell ref="A9:B9"/>
    <mergeCell ref="C9:I9"/>
    <mergeCell ref="J9:M9"/>
    <mergeCell ref="N9:Q9"/>
  </mergeCells>
  <pageMargins left="0.24" right="0.23" top="0.32" bottom="0.32"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Feuil2</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2021-11-30T16:57:51Z</dcterms:modified>
</cp:coreProperties>
</file>