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8055" windowHeight="666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F22" i="1"/>
  <c r="E16"/>
  <c r="E14"/>
  <c r="E11"/>
  <c r="E8"/>
  <c r="G5"/>
</calcChain>
</file>

<file path=xl/sharedStrings.xml><?xml version="1.0" encoding="utf-8"?>
<sst xmlns="http://schemas.openxmlformats.org/spreadsheetml/2006/main" count="20" uniqueCount="20">
  <si>
    <t>1 acompte 20.03.2015</t>
  </si>
  <si>
    <t>total acompte</t>
  </si>
  <si>
    <t>IBS 31.12.2015</t>
  </si>
  <si>
    <t>EXCEDENT 2015</t>
  </si>
  <si>
    <t>2 acompte 20.06.2015</t>
  </si>
  <si>
    <t>3 acompte 20.11.2015</t>
  </si>
  <si>
    <t>7 407 860 - 188 586</t>
  </si>
  <si>
    <t>19 470 733.00 X 30 % X 2 - 7.407.860.00 = 4 274 580.00</t>
  </si>
  <si>
    <t>19 470 733 x 30/100</t>
  </si>
  <si>
    <t xml:space="preserve">19 470 733*90/100= </t>
  </si>
  <si>
    <t>ibs 31.12.2016</t>
  </si>
  <si>
    <t>11.193.360.00</t>
  </si>
  <si>
    <t>5841219 - 6141712</t>
  </si>
  <si>
    <t xml:space="preserve">11 193 360 x 30/100 *2 - 5 841 219 = </t>
  </si>
  <si>
    <t>excedent 2016 moins</t>
  </si>
  <si>
    <t xml:space="preserve"> FAUX</t>
  </si>
  <si>
    <t xml:space="preserve"> JUSTE</t>
  </si>
  <si>
    <t>ABSORPTION EXECEDENT DE 6 141 712.00</t>
  </si>
  <si>
    <t>11 193 360 X 90/100 =</t>
  </si>
  <si>
    <t>EXEMPLE CALCUL ACOMPTES  IBS</t>
  </si>
</sst>
</file>

<file path=xl/styles.xml><?xml version="1.0" encoding="utf-8"?>
<styleSheet xmlns="http://schemas.openxmlformats.org/spreadsheetml/2006/main">
  <numFmts count="1">
    <numFmt numFmtId="43" formatCode="_-* #,##0.00\ _D_A_-;\-* #,##0.00\ _D_A_-;_-* &quot;-&quot;??\ _D_A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1D2129"/>
      <name val="Times New Roman"/>
      <family val="1"/>
    </font>
    <font>
      <b/>
      <sz val="12"/>
      <color rgb="FF1D2129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3" fontId="0" fillId="0" borderId="0" xfId="0" applyNumberFormat="1"/>
    <xf numFmtId="0" fontId="0" fillId="0" borderId="1" xfId="0" applyBorder="1"/>
    <xf numFmtId="0" fontId="1" fillId="0" borderId="1" xfId="0" applyFont="1" applyBorder="1"/>
    <xf numFmtId="43" fontId="0" fillId="0" borderId="1" xfId="0" applyNumberFormat="1" applyBorder="1"/>
    <xf numFmtId="43" fontId="1" fillId="0" borderId="1" xfId="0" applyNumberFormat="1" applyFont="1" applyBorder="1"/>
    <xf numFmtId="0" fontId="2" fillId="0" borderId="1" xfId="0" applyFont="1" applyBorder="1"/>
    <xf numFmtId="43" fontId="1" fillId="0" borderId="1" xfId="0" applyNumberFormat="1" applyFont="1" applyBorder="1" applyAlignment="1">
      <alignment horizontal="left"/>
    </xf>
    <xf numFmtId="0" fontId="0" fillId="2" borderId="1" xfId="0" applyFill="1" applyBorder="1"/>
    <xf numFmtId="43" fontId="0" fillId="2" borderId="1" xfId="0" applyNumberFormat="1" applyFill="1" applyBorder="1"/>
    <xf numFmtId="0" fontId="3" fillId="0" borderId="0" xfId="0" applyFont="1"/>
    <xf numFmtId="43" fontId="2" fillId="0" borderId="0" xfId="0" applyNumberFormat="1" applyFont="1"/>
    <xf numFmtId="3" fontId="0" fillId="0" borderId="1" xfId="0" applyNumberFormat="1" applyBorder="1" applyAlignment="1">
      <alignment horizontal="left"/>
    </xf>
    <xf numFmtId="43" fontId="0" fillId="0" borderId="1" xfId="0" applyNumberFormat="1" applyBorder="1" applyAlignment="1"/>
    <xf numFmtId="43" fontId="0" fillId="3" borderId="1" xfId="0" applyNumberFormat="1" applyFill="1" applyBorder="1"/>
    <xf numFmtId="43" fontId="1" fillId="3" borderId="1" xfId="0" applyNumberFormat="1" applyFont="1" applyFill="1" applyBorder="1"/>
    <xf numFmtId="43" fontId="1" fillId="3" borderId="0" xfId="0" applyNumberFormat="1" applyFont="1" applyFill="1"/>
    <xf numFmtId="0" fontId="0" fillId="0" borderId="2" xfId="0" applyBorder="1"/>
    <xf numFmtId="43" fontId="1" fillId="0" borderId="2" xfId="0" applyNumberFormat="1" applyFont="1" applyBorder="1"/>
    <xf numFmtId="43" fontId="0" fillId="0" borderId="2" xfId="0" applyNumberFormat="1" applyBorder="1"/>
    <xf numFmtId="0" fontId="0" fillId="0" borderId="3" xfId="0" applyBorder="1"/>
    <xf numFmtId="0" fontId="0" fillId="0" borderId="4" xfId="0" applyBorder="1"/>
    <xf numFmtId="43" fontId="0" fillId="0" borderId="5" xfId="0" applyNumberFormat="1" applyBorder="1"/>
    <xf numFmtId="0" fontId="0" fillId="0" borderId="6" xfId="0" applyBorder="1"/>
    <xf numFmtId="43" fontId="0" fillId="0" borderId="7" xfId="0" applyNumberFormat="1" applyBorder="1"/>
    <xf numFmtId="0" fontId="0" fillId="0" borderId="8" xfId="0" applyBorder="1"/>
    <xf numFmtId="43" fontId="0" fillId="2" borderId="2" xfId="0" applyNumberFormat="1" applyFill="1" applyBorder="1"/>
    <xf numFmtId="43" fontId="0" fillId="2" borderId="3" xfId="0" applyNumberFormat="1" applyFill="1" applyBorder="1"/>
    <xf numFmtId="0" fontId="0" fillId="2" borderId="4" xfId="0" applyFill="1" applyBorder="1"/>
    <xf numFmtId="43" fontId="0" fillId="0" borderId="6" xfId="0" applyNumberFormat="1" applyBorder="1"/>
    <xf numFmtId="43" fontId="0" fillId="0" borderId="8" xfId="0" applyNumberFormat="1" applyBorder="1"/>
    <xf numFmtId="0" fontId="4" fillId="0" borderId="0" xfId="0" applyFont="1"/>
    <xf numFmtId="43" fontId="5" fillId="0" borderId="5" xfId="0" applyNumberFormat="1" applyFont="1" applyBorder="1"/>
    <xf numFmtId="43" fontId="6" fillId="0" borderId="5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8"/>
  <sheetViews>
    <sheetView tabSelected="1" workbookViewId="0">
      <selection activeCell="C6" sqref="C6"/>
    </sheetView>
  </sheetViews>
  <sheetFormatPr baseColWidth="10" defaultRowHeight="15"/>
  <cols>
    <col min="2" max="2" width="19.85546875" bestFit="1" customWidth="1"/>
    <col min="3" max="3" width="55" bestFit="1" customWidth="1"/>
    <col min="4" max="4" width="19.85546875" bestFit="1" customWidth="1"/>
    <col min="5" max="5" width="38.7109375" bestFit="1" customWidth="1"/>
    <col min="6" max="6" width="17.28515625" customWidth="1"/>
    <col min="7" max="7" width="15.85546875" bestFit="1" customWidth="1"/>
  </cols>
  <sheetData>
    <row r="2" spans="1:27">
      <c r="C2" s="31" t="s">
        <v>19</v>
      </c>
    </row>
    <row r="3" spans="1:27" ht="15.75" thickBot="1"/>
    <row r="4" spans="1:27">
      <c r="A4" s="2"/>
      <c r="B4" s="2" t="s">
        <v>0</v>
      </c>
      <c r="C4" s="2" t="s">
        <v>4</v>
      </c>
      <c r="D4" s="2" t="s">
        <v>5</v>
      </c>
      <c r="E4" s="2" t="s">
        <v>1</v>
      </c>
      <c r="F4" s="2" t="s">
        <v>2</v>
      </c>
      <c r="G4" s="17" t="s">
        <v>3</v>
      </c>
      <c r="H4" s="20"/>
      <c r="I4" s="21"/>
    </row>
    <row r="5" spans="1:27">
      <c r="A5" s="3">
        <v>2015</v>
      </c>
      <c r="B5" s="4">
        <v>6553106</v>
      </c>
      <c r="C5" s="4">
        <v>6553106</v>
      </c>
      <c r="D5" s="4">
        <v>6553106</v>
      </c>
      <c r="E5" s="5">
        <v>19659319</v>
      </c>
      <c r="F5" s="5">
        <v>19470733</v>
      </c>
      <c r="G5" s="18">
        <f>+E5-F5</f>
        <v>188586</v>
      </c>
      <c r="H5" s="22"/>
      <c r="I5" s="23"/>
    </row>
    <row r="6" spans="1:27">
      <c r="A6" s="2"/>
      <c r="B6" s="4"/>
      <c r="C6" s="4"/>
      <c r="D6" s="4"/>
      <c r="E6" s="4"/>
      <c r="F6" s="4"/>
      <c r="G6" s="19"/>
      <c r="H6" s="22"/>
      <c r="I6" s="23"/>
    </row>
    <row r="7" spans="1:27" ht="21">
      <c r="A7" s="2"/>
      <c r="B7" s="4"/>
      <c r="C7" s="4"/>
      <c r="D7" s="4"/>
      <c r="E7" s="4"/>
      <c r="F7" s="4"/>
      <c r="G7" s="19"/>
      <c r="H7" s="33" t="s">
        <v>15</v>
      </c>
      <c r="I7" s="23"/>
    </row>
    <row r="8" spans="1:27">
      <c r="A8" s="3">
        <v>2016</v>
      </c>
      <c r="B8" s="4">
        <v>7407860</v>
      </c>
      <c r="C8" s="4">
        <v>4274580</v>
      </c>
      <c r="D8" s="4">
        <v>5652633</v>
      </c>
      <c r="E8" s="4">
        <f>+B8+C8+D8</f>
        <v>17335073</v>
      </c>
      <c r="F8" s="4"/>
      <c r="G8" s="19"/>
      <c r="H8" s="22"/>
      <c r="I8" s="23"/>
    </row>
    <row r="9" spans="1:27">
      <c r="A9" s="2"/>
      <c r="B9" s="4"/>
      <c r="C9" s="4"/>
      <c r="D9" s="4"/>
      <c r="E9" s="4" t="s">
        <v>9</v>
      </c>
      <c r="F9" s="4"/>
      <c r="G9" s="19"/>
      <c r="H9" s="22"/>
      <c r="I9" s="23"/>
    </row>
    <row r="10" spans="1:27">
      <c r="A10" s="2"/>
      <c r="B10" s="4"/>
      <c r="C10" s="4"/>
      <c r="D10" s="4"/>
      <c r="E10" s="4">
        <v>17523659</v>
      </c>
      <c r="F10" s="4"/>
      <c r="G10" s="19"/>
      <c r="H10" s="22"/>
      <c r="I10" s="23"/>
    </row>
    <row r="11" spans="1:27" ht="15.75" thickBot="1">
      <c r="A11" s="2"/>
      <c r="B11" s="4"/>
      <c r="C11" s="4"/>
      <c r="D11" s="4"/>
      <c r="E11" s="5">
        <f>E8-E10</f>
        <v>-188586</v>
      </c>
      <c r="F11" s="4"/>
      <c r="G11" s="19"/>
      <c r="H11" s="24"/>
      <c r="I11" s="25"/>
    </row>
    <row r="12" spans="1:27">
      <c r="A12" s="8"/>
      <c r="B12" s="9"/>
      <c r="C12" s="9"/>
      <c r="D12" s="9"/>
      <c r="E12" s="9"/>
      <c r="F12" s="9" t="s">
        <v>10</v>
      </c>
      <c r="G12" s="26"/>
      <c r="H12" s="27"/>
      <c r="I12" s="28"/>
    </row>
    <row r="13" spans="1:27" ht="15.75">
      <c r="A13" s="3">
        <v>2016</v>
      </c>
      <c r="B13" s="4" t="s">
        <v>6</v>
      </c>
      <c r="C13" s="6" t="s">
        <v>7</v>
      </c>
      <c r="D13" s="4" t="s">
        <v>8</v>
      </c>
      <c r="E13" s="4"/>
      <c r="F13" s="10" t="s">
        <v>11</v>
      </c>
      <c r="G13" s="19">
        <v>6141712</v>
      </c>
      <c r="H13" s="22"/>
      <c r="I13" s="23"/>
    </row>
    <row r="14" spans="1:27" ht="28.5" customHeight="1">
      <c r="A14" s="2"/>
      <c r="B14" s="5">
        <v>7219274</v>
      </c>
      <c r="C14" s="7">
        <v>4274579</v>
      </c>
      <c r="D14" s="5">
        <v>5841219</v>
      </c>
      <c r="E14" s="4">
        <f>B14+C14+D14</f>
        <v>17335072</v>
      </c>
      <c r="F14" s="4"/>
      <c r="G14" s="19"/>
      <c r="H14" s="32" t="s">
        <v>16</v>
      </c>
      <c r="I14" s="23"/>
    </row>
    <row r="15" spans="1:27">
      <c r="A15" s="3">
        <v>2017</v>
      </c>
      <c r="B15" s="4" t="s">
        <v>12</v>
      </c>
      <c r="C15" s="4" t="s">
        <v>13</v>
      </c>
      <c r="D15" s="4"/>
      <c r="E15" s="4"/>
      <c r="F15" s="4"/>
      <c r="G15" s="19"/>
      <c r="H15" s="22"/>
      <c r="I15" s="23"/>
    </row>
    <row r="16" spans="1:27">
      <c r="A16" s="2"/>
      <c r="B16" s="12">
        <v>-300493</v>
      </c>
      <c r="C16" s="13">
        <v>874797</v>
      </c>
      <c r="D16" s="4">
        <v>3358008</v>
      </c>
      <c r="E16" s="14">
        <f>B16+C16+D16</f>
        <v>3932312</v>
      </c>
      <c r="F16" s="4"/>
      <c r="G16" s="19"/>
      <c r="H16" s="22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2"/>
      <c r="B17" s="4"/>
      <c r="C17" s="4"/>
      <c r="D17" s="4"/>
      <c r="E17" s="15" t="s">
        <v>17</v>
      </c>
      <c r="F17" s="4"/>
      <c r="G17" s="19"/>
      <c r="H17" s="24"/>
      <c r="I17" s="3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>
      <c r="B20" s="1"/>
      <c r="C20" s="1"/>
      <c r="D20" s="1"/>
      <c r="E20" s="11" t="s">
        <v>18</v>
      </c>
      <c r="F20" s="1">
        <v>10074024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B21" s="1"/>
      <c r="C21" s="1"/>
      <c r="D21" s="1"/>
      <c r="E21" s="1" t="s">
        <v>14</v>
      </c>
      <c r="F21" s="1">
        <v>6141712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B22" s="1"/>
      <c r="C22" s="1"/>
      <c r="D22" s="1"/>
      <c r="E22" s="1"/>
      <c r="F22" s="16">
        <f>F20-F21</f>
        <v>3932312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B25" s="1"/>
      <c r="C25" s="1"/>
      <c r="D25" s="1"/>
      <c r="E25" s="1"/>
      <c r="F25" s="1"/>
      <c r="G25" s="1"/>
      <c r="H25" s="1"/>
    </row>
    <row r="26" spans="1:27">
      <c r="B26" s="1"/>
      <c r="C26" s="1"/>
      <c r="D26" s="1"/>
      <c r="E26" s="1"/>
      <c r="F26" s="1"/>
      <c r="G26" s="1"/>
      <c r="H26" s="1"/>
    </row>
    <row r="27" spans="1:27">
      <c r="B27" s="1"/>
      <c r="C27" s="1"/>
      <c r="D27" s="1"/>
      <c r="E27" s="1"/>
      <c r="F27" s="1"/>
      <c r="G27" s="1"/>
      <c r="H27" s="1"/>
    </row>
    <row r="28" spans="1:27">
      <c r="B28" s="1"/>
      <c r="C28" s="1"/>
      <c r="D28" s="1"/>
      <c r="E28" s="1"/>
      <c r="F28" s="1"/>
      <c r="G28" s="1"/>
      <c r="H28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2018-10-24T14:13:32Z</dcterms:created>
  <dcterms:modified xsi:type="dcterms:W3CDTF">2018-10-24T14:50:12Z</dcterms:modified>
</cp:coreProperties>
</file>