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60" windowHeight="7650"/>
  </bookViews>
  <sheets>
    <sheet name="Feuil1 (2)" sheetId="4" r:id="rId1"/>
    <sheet name="Facture" sheetId="2" r:id="rId2"/>
    <sheet name="Bon livraison " sheetId="5" r:id="rId3"/>
  </sheets>
  <calcPr calcId="124519"/>
</workbook>
</file>

<file path=xl/calcChain.xml><?xml version="1.0" encoding="utf-8"?>
<calcChain xmlns="http://schemas.openxmlformats.org/spreadsheetml/2006/main">
  <c r="E19" i="5"/>
  <c r="D18"/>
  <c r="D20" s="1"/>
  <c r="E17"/>
  <c r="D16"/>
  <c r="D10"/>
  <c r="E9"/>
  <c r="D8"/>
  <c r="E10"/>
  <c r="E20" l="1"/>
  <c r="E36" i="2" l="1"/>
  <c r="D35"/>
  <c r="E23"/>
  <c r="D22"/>
  <c r="D31"/>
  <c r="E32" s="1"/>
  <c r="D18"/>
  <c r="E19" s="1"/>
  <c r="E8"/>
  <c r="D7"/>
</calcChain>
</file>

<file path=xl/sharedStrings.xml><?xml version="1.0" encoding="utf-8"?>
<sst xmlns="http://schemas.openxmlformats.org/spreadsheetml/2006/main" count="47" uniqueCount="19">
  <si>
    <t>Compte</t>
  </si>
  <si>
    <t>Descritpion</t>
  </si>
  <si>
    <t>TVA  biens &amp; sce</t>
  </si>
  <si>
    <t>Total</t>
  </si>
  <si>
    <t>Débit</t>
  </si>
  <si>
    <t>Crédit</t>
  </si>
  <si>
    <t>Achats d’échelles</t>
  </si>
  <si>
    <t>Fournisseur</t>
  </si>
  <si>
    <t>Achats stockés d’échelle</t>
  </si>
  <si>
    <t>En fin de période le compte 605 est mouvementé de l’annulation du Stock Initial et de la création du Stock Final</t>
  </si>
  <si>
    <t>Ensuite les consommations passeront par le compte 605 (débit) en contrepartie du compte 32 stock d’échelles (au crédit)</t>
  </si>
  <si>
    <t>Partenaire</t>
  </si>
  <si>
    <t>FACTURE N °BL19/00012</t>
  </si>
  <si>
    <t>Achats de Marchandises (ou groupe) A</t>
  </si>
  <si>
    <t xml:space="preserve">TVA récupérable sur achats de stocks et de services </t>
  </si>
  <si>
    <t>Fournisseurs factures non parvenues</t>
  </si>
  <si>
    <t>A Reception de la Facture Difinitive</t>
  </si>
  <si>
    <t>Fournisseurs</t>
  </si>
  <si>
    <t xml:space="preserve">Achats  avec Bon Livraison 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</si>
</sst>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[$DA     ]#,##0.00"/>
    <numFmt numFmtId="165" formatCode="#,##0.00\ _€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0"/>
      <name val="Times New Roman"/>
      <family val="1"/>
    </font>
    <font>
      <i/>
      <sz val="10"/>
      <name val="Century"/>
      <family val="1"/>
    </font>
    <font>
      <sz val="12"/>
      <color theme="1"/>
      <name val="Times New Roman"/>
      <family val="1"/>
    </font>
    <font>
      <b/>
      <sz val="10"/>
      <color rgb="FFFF0000"/>
      <name val="Arial"/>
      <family val="2"/>
    </font>
    <font>
      <sz val="8"/>
      <name val="Arial"/>
      <family val="2"/>
    </font>
    <font>
      <i/>
      <sz val="8"/>
      <name val="Century"/>
      <family val="1"/>
    </font>
    <font>
      <sz val="8"/>
      <color theme="9" tint="-0.499984740745262"/>
      <name val="Arial"/>
      <family val="2"/>
    </font>
    <font>
      <b/>
      <sz val="10"/>
      <name val="Arial"/>
      <family val="2"/>
    </font>
    <font>
      <b/>
      <sz val="11"/>
      <color theme="5" tint="-0.499984740745262"/>
      <name val="Times New Roman"/>
      <family val="1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double">
        <color indexed="64"/>
      </left>
      <right/>
      <top/>
      <bottom/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double">
        <color indexed="64"/>
      </top>
      <bottom style="thin">
        <color rgb="FF000000"/>
      </bottom>
      <diagonal/>
    </border>
    <border>
      <left/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double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double">
        <color indexed="64"/>
      </top>
      <bottom style="thin">
        <color indexed="64"/>
      </bottom>
      <diagonal/>
    </border>
    <border>
      <left/>
      <right style="thin">
        <color rgb="FF000000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rgb="FF000000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/>
      <bottom style="thin">
        <color rgb="FF000000"/>
      </bottom>
      <diagonal/>
    </border>
    <border>
      <left/>
      <right style="double">
        <color indexed="64"/>
      </right>
      <top/>
      <bottom style="thin">
        <color rgb="FF000000"/>
      </bottom>
      <diagonal/>
    </border>
    <border>
      <left/>
      <right style="double">
        <color indexed="64"/>
      </right>
      <top style="thin">
        <color rgb="FF000000"/>
      </top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ouble">
        <color indexed="64"/>
      </left>
      <right style="dashed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96">
    <xf numFmtId="0" fontId="0" fillId="0" borderId="0" xfId="0"/>
    <xf numFmtId="43" fontId="5" fillId="0" borderId="4" xfId="2" applyNumberFormat="1" applyFont="1" applyBorder="1" applyAlignment="1" applyProtection="1"/>
    <xf numFmtId="164" fontId="4" fillId="0" borderId="2" xfId="0" applyNumberFormat="1" applyFont="1" applyBorder="1"/>
    <xf numFmtId="0" fontId="0" fillId="0" borderId="8" xfId="0" applyBorder="1"/>
    <xf numFmtId="164" fontId="2" fillId="0" borderId="9" xfId="0" applyNumberFormat="1" applyFont="1" applyFill="1" applyBorder="1" applyAlignment="1">
      <alignment horizontal="center" vertical="center"/>
    </xf>
    <xf numFmtId="0" fontId="0" fillId="0" borderId="10" xfId="0" applyBorder="1"/>
    <xf numFmtId="164" fontId="4" fillId="0" borderId="12" xfId="0" applyNumberFormat="1" applyFont="1" applyBorder="1"/>
    <xf numFmtId="165" fontId="6" fillId="0" borderId="13" xfId="0" applyNumberFormat="1" applyFont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/>
    </xf>
    <xf numFmtId="0" fontId="0" fillId="0" borderId="15" xfId="0" applyBorder="1"/>
    <xf numFmtId="164" fontId="2" fillId="0" borderId="17" xfId="0" applyNumberFormat="1" applyFont="1" applyFill="1" applyBorder="1" applyAlignment="1">
      <alignment horizontal="center" vertical="center"/>
    </xf>
    <xf numFmtId="165" fontId="6" fillId="0" borderId="18" xfId="0" applyNumberFormat="1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0" fillId="0" borderId="4" xfId="0" applyBorder="1"/>
    <xf numFmtId="0" fontId="0" fillId="0" borderId="24" xfId="0" applyBorder="1"/>
    <xf numFmtId="0" fontId="0" fillId="0" borderId="26" xfId="0" applyBorder="1"/>
    <xf numFmtId="0" fontId="4" fillId="0" borderId="25" xfId="0" applyFont="1" applyBorder="1"/>
    <xf numFmtId="165" fontId="6" fillId="0" borderId="27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29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7" fillId="0" borderId="31" xfId="0" applyFont="1" applyBorder="1"/>
    <xf numFmtId="0" fontId="0" fillId="0" borderId="28" xfId="0" applyBorder="1"/>
    <xf numFmtId="0" fontId="0" fillId="0" borderId="35" xfId="0" applyBorder="1"/>
    <xf numFmtId="165" fontId="6" fillId="0" borderId="37" xfId="0" applyNumberFormat="1" applyFont="1" applyBorder="1" applyAlignment="1">
      <alignment horizontal="center" vertical="center"/>
    </xf>
    <xf numFmtId="0" fontId="0" fillId="0" borderId="36" xfId="0" applyBorder="1"/>
    <xf numFmtId="164" fontId="4" fillId="0" borderId="17" xfId="0" applyNumberFormat="1" applyFont="1" applyBorder="1"/>
    <xf numFmtId="165" fontId="6" fillId="0" borderId="38" xfId="0" applyNumberFormat="1" applyFont="1" applyBorder="1" applyAlignment="1">
      <alignment horizontal="center" vertical="center"/>
    </xf>
    <xf numFmtId="164" fontId="4" fillId="0" borderId="16" xfId="0" applyNumberFormat="1" applyFont="1" applyBorder="1"/>
    <xf numFmtId="0" fontId="0" fillId="0" borderId="39" xfId="0" applyBorder="1"/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/>
    </xf>
    <xf numFmtId="0" fontId="7" fillId="0" borderId="33" xfId="0" applyFont="1" applyBorder="1"/>
    <xf numFmtId="0" fontId="7" fillId="0" borderId="42" xfId="0" applyFont="1" applyBorder="1"/>
    <xf numFmtId="0" fontId="0" fillId="0" borderId="34" xfId="0" applyBorder="1"/>
    <xf numFmtId="165" fontId="6" fillId="0" borderId="43" xfId="0" applyNumberFormat="1" applyFont="1" applyBorder="1" applyAlignment="1">
      <alignment horizontal="center" vertical="center"/>
    </xf>
    <xf numFmtId="164" fontId="4" fillId="0" borderId="11" xfId="0" applyNumberFormat="1" applyFont="1" applyBorder="1"/>
    <xf numFmtId="165" fontId="6" fillId="0" borderId="44" xfId="0" applyNumberFormat="1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5" xfId="0" applyFont="1" applyBorder="1"/>
    <xf numFmtId="0" fontId="7" fillId="0" borderId="47" xfId="0" applyFont="1" applyBorder="1"/>
    <xf numFmtId="0" fontId="7" fillId="0" borderId="4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43" fontId="6" fillId="0" borderId="1" xfId="1" applyFont="1" applyBorder="1" applyAlignment="1">
      <alignment horizontal="center" vertical="center"/>
    </xf>
    <xf numFmtId="43" fontId="6" fillId="0" borderId="50" xfId="1" applyFont="1" applyBorder="1" applyAlignment="1">
      <alignment horizontal="center" vertical="center"/>
    </xf>
    <xf numFmtId="43" fontId="6" fillId="0" borderId="32" xfId="1" applyFont="1" applyBorder="1" applyAlignment="1">
      <alignment horizontal="center" vertical="center"/>
    </xf>
    <xf numFmtId="43" fontId="6" fillId="0" borderId="54" xfId="1" applyFont="1" applyBorder="1" applyAlignment="1">
      <alignment horizontal="center" vertical="center"/>
    </xf>
    <xf numFmtId="43" fontId="6" fillId="0" borderId="27" xfId="1" applyFont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43" fontId="6" fillId="0" borderId="56" xfId="1" applyFont="1" applyBorder="1" applyAlignment="1">
      <alignment horizontal="center" vertical="center"/>
    </xf>
    <xf numFmtId="43" fontId="6" fillId="0" borderId="18" xfId="1" applyFont="1" applyBorder="1" applyAlignment="1">
      <alignment horizontal="center" vertical="center"/>
    </xf>
    <xf numFmtId="43" fontId="6" fillId="0" borderId="57" xfId="1" applyFont="1" applyBorder="1" applyAlignment="1">
      <alignment horizontal="center" vertical="center"/>
    </xf>
    <xf numFmtId="164" fontId="4" fillId="0" borderId="18" xfId="0" applyNumberFormat="1" applyFont="1" applyBorder="1"/>
    <xf numFmtId="0" fontId="6" fillId="0" borderId="58" xfId="0" applyFont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39" xfId="0" applyFont="1" applyBorder="1"/>
    <xf numFmtId="0" fontId="12" fillId="0" borderId="39" xfId="0" applyFont="1" applyBorder="1" applyAlignment="1"/>
    <xf numFmtId="165" fontId="4" fillId="0" borderId="14" xfId="0" applyNumberFormat="1" applyFont="1" applyFill="1" applyBorder="1" applyAlignment="1">
      <alignment horizontal="center" vertical="center"/>
    </xf>
    <xf numFmtId="165" fontId="3" fillId="0" borderId="60" xfId="0" applyNumberFormat="1" applyFont="1" applyFill="1" applyBorder="1" applyAlignment="1">
      <alignment horizontal="center" vertical="center"/>
    </xf>
    <xf numFmtId="43" fontId="6" fillId="0" borderId="61" xfId="1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63" xfId="0" applyFont="1" applyBorder="1"/>
    <xf numFmtId="0" fontId="4" fillId="0" borderId="63" xfId="0" applyFont="1" applyBorder="1" applyAlignment="1"/>
    <xf numFmtId="43" fontId="6" fillId="0" borderId="64" xfId="1" applyFont="1" applyBorder="1" applyAlignment="1">
      <alignment horizontal="center" vertical="center"/>
    </xf>
    <xf numFmtId="164" fontId="8" fillId="0" borderId="65" xfId="0" applyNumberFormat="1" applyFont="1" applyFill="1" applyBorder="1" applyAlignment="1">
      <alignment horizontal="center" vertical="center"/>
    </xf>
    <xf numFmtId="164" fontId="8" fillId="0" borderId="66" xfId="0" applyNumberFormat="1" applyFont="1" applyFill="1" applyBorder="1" applyAlignment="1">
      <alignment horizontal="center" vertical="center"/>
    </xf>
    <xf numFmtId="43" fontId="6" fillId="0" borderId="53" xfId="1" applyFont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8" fillId="0" borderId="67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indent="2"/>
    </xf>
    <xf numFmtId="0" fontId="13" fillId="0" borderId="15" xfId="0" applyFont="1" applyBorder="1" applyAlignment="1">
      <alignment horizontal="left" indent="2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9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52" xfId="0" applyFont="1" applyBorder="1" applyAlignment="1">
      <alignment horizontal="center"/>
    </xf>
  </cellXfs>
  <cellStyles count="3">
    <cellStyle name="Milliers" xfId="1" builtinId="3"/>
    <cellStyle name="Normal" xfId="0" builtinId="0"/>
    <cellStyle name="Normal 2 10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</xdr:row>
      <xdr:rowOff>0</xdr:rowOff>
    </xdr:from>
    <xdr:ext cx="6372225" cy="955774"/>
    <xdr:sp macro="" textlink="">
      <xdr:nvSpPr>
        <xdr:cNvPr id="2" name="Rectangle 1"/>
        <xdr:cNvSpPr/>
      </xdr:nvSpPr>
      <xdr:spPr>
        <a:xfrm>
          <a:off x="3810000" y="571500"/>
          <a:ext cx="6372225" cy="9557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1" i="1">
              <a:solidFill>
                <a:srgbClr val="FF0000"/>
              </a:solidFill>
              <a:latin typeface="Century" pitchFamily="18" charset="0"/>
              <a:ea typeface="+mn-ea"/>
              <a:cs typeface="+mn-cs"/>
            </a:rPr>
            <a:t>Comptabilisation de factures d’achatés </a:t>
          </a:r>
          <a:r>
            <a:rPr lang="en-US" sz="2800" b="1" i="1" baseline="0">
              <a:solidFill>
                <a:srgbClr val="FF0000"/>
              </a:solidFill>
              <a:latin typeface="Century" pitchFamily="18" charset="0"/>
              <a:ea typeface="+mn-ea"/>
              <a:cs typeface="+mn-cs"/>
            </a:rPr>
            <a:t> et Bon livraison </a:t>
          </a:r>
          <a:endParaRPr lang="fr-FR" sz="4000" b="1" i="1">
            <a:solidFill>
              <a:srgbClr val="FF0000"/>
            </a:solidFill>
            <a:latin typeface="Century" pitchFamily="18" charset="0"/>
            <a:ea typeface="+mn-ea"/>
            <a:cs typeface="+mn-cs"/>
          </a:endParaRPr>
        </a:p>
      </xdr:txBody>
    </xdr:sp>
    <xdr:clientData/>
  </xdr:oneCellAnchor>
  <xdr:twoCellAnchor editAs="oneCell">
    <xdr:from>
      <xdr:col>0</xdr:col>
      <xdr:colOff>0</xdr:colOff>
      <xdr:row>10</xdr:row>
      <xdr:rowOff>9525</xdr:rowOff>
    </xdr:from>
    <xdr:to>
      <xdr:col>4</xdr:col>
      <xdr:colOff>219075</xdr:colOff>
      <xdr:row>23</xdr:row>
      <xdr:rowOff>9524</xdr:rowOff>
    </xdr:to>
    <xdr:pic>
      <xdr:nvPicPr>
        <xdr:cNvPr id="3" name="Image 2" descr="40092258_459646561201418_2873936332000854016_n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14525"/>
          <a:ext cx="3267075" cy="2476499"/>
        </a:xfrm>
        <a:prstGeom prst="rect">
          <a:avLst/>
        </a:prstGeom>
      </xdr:spPr>
    </xdr:pic>
    <xdr:clientData/>
  </xdr:twoCellAnchor>
  <xdr:oneCellAnchor>
    <xdr:from>
      <xdr:col>5</xdr:col>
      <xdr:colOff>28575</xdr:colOff>
      <xdr:row>10</xdr:row>
      <xdr:rowOff>0</xdr:rowOff>
    </xdr:from>
    <xdr:ext cx="6372225" cy="1017330"/>
    <xdr:sp macro="" textlink="">
      <xdr:nvSpPr>
        <xdr:cNvPr id="4" name="Rectangle 3"/>
        <xdr:cNvSpPr/>
      </xdr:nvSpPr>
      <xdr:spPr>
        <a:xfrm>
          <a:off x="3838575" y="1905000"/>
          <a:ext cx="6372225" cy="101733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DZ" sz="4000" b="1" i="1">
              <a:solidFill>
                <a:srgbClr val="FF0000"/>
              </a:solidFill>
              <a:latin typeface="Century" pitchFamily="18" charset="0"/>
              <a:ea typeface="+mn-ea"/>
              <a:cs typeface="+mn-cs"/>
            </a:rPr>
            <a:t>عبد</a:t>
          </a:r>
          <a:r>
            <a:rPr lang="ar-DZ" sz="4000" b="1" i="1" baseline="0">
              <a:solidFill>
                <a:srgbClr val="FF0000"/>
              </a:solidFill>
              <a:latin typeface="Century" pitchFamily="18" charset="0"/>
              <a:ea typeface="+mn-ea"/>
              <a:cs typeface="+mn-cs"/>
            </a:rPr>
            <a:t> الرحمان دواد ثنية الحد</a:t>
          </a:r>
          <a:r>
            <a:rPr lang="fr-FR" sz="4000" b="1" i="1" baseline="0">
              <a:solidFill>
                <a:srgbClr val="FF0000"/>
              </a:solidFill>
              <a:latin typeface="Century" pitchFamily="18" charset="0"/>
              <a:ea typeface="+mn-ea"/>
              <a:cs typeface="+mn-cs"/>
            </a:rPr>
            <a:t> </a:t>
          </a:r>
          <a:r>
            <a:rPr lang="fr-FR" sz="2000" b="1" i="1" baseline="0">
              <a:solidFill>
                <a:srgbClr val="FF0000"/>
              </a:solidFill>
              <a:latin typeface="Century" pitchFamily="18" charset="0"/>
              <a:ea typeface="+mn-ea"/>
              <a:cs typeface="+mn-cs"/>
            </a:rPr>
            <a:t>mois38200@gmail.com</a:t>
          </a:r>
          <a:endParaRPr lang="fr-FR" sz="2000" b="1" i="1">
            <a:solidFill>
              <a:srgbClr val="FF0000"/>
            </a:solidFill>
            <a:latin typeface="Century" pitchFamily="18" charset="0"/>
            <a:ea typeface="+mn-ea"/>
            <a:cs typeface="+mn-cs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152401</xdr:rowOff>
    </xdr:from>
    <xdr:to>
      <xdr:col>5</xdr:col>
      <xdr:colOff>57150</xdr:colOff>
      <xdr:row>8</xdr:row>
      <xdr:rowOff>152401</xdr:rowOff>
    </xdr:to>
    <xdr:pic>
      <xdr:nvPicPr>
        <xdr:cNvPr id="5" name="Image 4" descr="MKOeJteQN1IzdLxIfxm7yIYErPltUQTzjSwPFPLJ_NGIhbi_H4vQgBgczAu-Bfzh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52401"/>
          <a:ext cx="3867150" cy="152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114301</xdr:rowOff>
    </xdr:from>
    <xdr:ext cx="6353175" cy="414152"/>
    <xdr:sp macro="" textlink="">
      <xdr:nvSpPr>
        <xdr:cNvPr id="3" name="Rectangle 2"/>
        <xdr:cNvSpPr/>
      </xdr:nvSpPr>
      <xdr:spPr>
        <a:xfrm>
          <a:off x="19050" y="114301"/>
          <a:ext cx="6353175" cy="41415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000" b="1" i="1" u="sng">
              <a:solidFill>
                <a:srgbClr val="FF0000"/>
              </a:solidFill>
              <a:latin typeface="Century" pitchFamily="18" charset="0"/>
              <a:ea typeface="+mn-ea"/>
              <a:cs typeface="+mn-cs"/>
            </a:rPr>
            <a:t>Si achats non stockés </a:t>
          </a:r>
          <a:r>
            <a:rPr lang="en-US" sz="2000" b="1" u="sng">
              <a:latin typeface="+mn-lt"/>
              <a:ea typeface="+mn-ea"/>
              <a:cs typeface="+mn-cs"/>
            </a:rPr>
            <a:t>:</a:t>
          </a:r>
          <a:endParaRPr lang="fr-FR" sz="2000" b="1" u="sng"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0</xdr:colOff>
      <xdr:row>9</xdr:row>
      <xdr:rowOff>171450</xdr:rowOff>
    </xdr:from>
    <xdr:ext cx="6372225" cy="462306"/>
    <xdr:sp macro="" textlink="">
      <xdr:nvSpPr>
        <xdr:cNvPr id="7" name="Rectangle 6"/>
        <xdr:cNvSpPr/>
      </xdr:nvSpPr>
      <xdr:spPr>
        <a:xfrm>
          <a:off x="0" y="1943100"/>
          <a:ext cx="6372225" cy="46230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 i="1" u="sng">
              <a:solidFill>
                <a:srgbClr val="FF0000"/>
              </a:solidFill>
              <a:latin typeface="Century" pitchFamily="18" charset="0"/>
              <a:ea typeface="+mn-ea"/>
              <a:cs typeface="+mn-cs"/>
            </a:rPr>
            <a:t>Si achats  stockés </a:t>
          </a:r>
          <a:r>
            <a:rPr lang="fr-FR" sz="1600" b="1" i="1" u="sng">
              <a:solidFill>
                <a:srgbClr val="FF0000"/>
              </a:solidFill>
              <a:latin typeface="Century" pitchFamily="18" charset="0"/>
              <a:ea typeface="+mn-ea"/>
              <a:cs typeface="+mn-cs"/>
            </a:rPr>
            <a:t>selon la méthode de l’inventaire intermittent</a:t>
          </a:r>
          <a:r>
            <a:rPr lang="en-US" sz="1600" b="1" i="1" u="sng">
              <a:solidFill>
                <a:srgbClr val="FF0000"/>
              </a:solidFill>
              <a:latin typeface="Century" pitchFamily="18" charset="0"/>
              <a:ea typeface="+mn-ea"/>
              <a:cs typeface="+mn-cs"/>
            </a:rPr>
            <a:t> </a:t>
          </a:r>
          <a:r>
            <a:rPr lang="en-US" sz="2400" b="1" i="1">
              <a:solidFill>
                <a:srgbClr val="FF0000"/>
              </a:solidFill>
              <a:latin typeface="Century" pitchFamily="18" charset="0"/>
              <a:ea typeface="+mn-ea"/>
              <a:cs typeface="+mn-cs"/>
            </a:rPr>
            <a:t>:</a:t>
          </a:r>
          <a:endParaRPr lang="fr-FR" sz="2400" b="1" i="1">
            <a:solidFill>
              <a:srgbClr val="FF0000"/>
            </a:solidFill>
            <a:latin typeface="Century" pitchFamily="18" charset="0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0</xdr:colOff>
      <xdr:row>24</xdr:row>
      <xdr:rowOff>69081</xdr:rowOff>
    </xdr:from>
    <xdr:ext cx="6372225" cy="709040"/>
    <xdr:sp macro="" textlink="">
      <xdr:nvSpPr>
        <xdr:cNvPr id="8" name="Rectangle 7"/>
        <xdr:cNvSpPr/>
      </xdr:nvSpPr>
      <xdr:spPr>
        <a:xfrm>
          <a:off x="0" y="4831581"/>
          <a:ext cx="6372225" cy="709040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 i="1" u="sng">
              <a:solidFill>
                <a:srgbClr val="FF0000"/>
              </a:solidFill>
              <a:latin typeface="Century" pitchFamily="18" charset="0"/>
              <a:ea typeface="+mn-ea"/>
              <a:cs typeface="+mn-cs"/>
            </a:rPr>
            <a:t>Si achats  stockés </a:t>
          </a:r>
          <a:r>
            <a:rPr lang="fr-FR" sz="1600" b="1" i="1" u="sng">
              <a:solidFill>
                <a:srgbClr val="FF0000"/>
              </a:solidFill>
              <a:latin typeface="Century" pitchFamily="18" charset="0"/>
              <a:ea typeface="+mn-ea"/>
              <a:cs typeface="+mn-cs"/>
            </a:rPr>
            <a:t>selon la méthode de l’inventaire permanent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2400" b="1" i="1">
            <a:solidFill>
              <a:srgbClr val="FF0000"/>
            </a:solidFill>
            <a:latin typeface="Century" pitchFamily="18" charset="0"/>
            <a:ea typeface="+mn-ea"/>
            <a:cs typeface="+mn-cs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119682</xdr:rowOff>
    </xdr:from>
    <xdr:ext cx="6372225" cy="709040"/>
    <xdr:sp macro="" textlink="">
      <xdr:nvSpPr>
        <xdr:cNvPr id="2" name="Rectangle 1"/>
        <xdr:cNvSpPr/>
      </xdr:nvSpPr>
      <xdr:spPr>
        <a:xfrm>
          <a:off x="0" y="119682"/>
          <a:ext cx="6372225" cy="709040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 i="1" u="sng">
              <a:solidFill>
                <a:srgbClr val="FF0000"/>
              </a:solidFill>
              <a:latin typeface="Century" pitchFamily="18" charset="0"/>
              <a:ea typeface="+mn-ea"/>
              <a:cs typeface="+mn-cs"/>
            </a:rPr>
            <a:t>Achats  avec Bon Livraison :</a:t>
          </a:r>
          <a:endParaRPr lang="fr-FR" sz="1600" b="1" i="1" u="sng">
            <a:solidFill>
              <a:srgbClr val="FF0000"/>
            </a:solidFill>
            <a:latin typeface="Century" pitchFamily="18" charset="0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2400" b="1" i="1">
            <a:solidFill>
              <a:srgbClr val="FF0000"/>
            </a:solidFill>
            <a:latin typeface="Century" pitchFamily="18" charset="0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0</xdr:colOff>
      <xdr:row>10</xdr:row>
      <xdr:rowOff>106395</xdr:rowOff>
    </xdr:from>
    <xdr:ext cx="6372225" cy="709040"/>
    <xdr:sp macro="" textlink="">
      <xdr:nvSpPr>
        <xdr:cNvPr id="3" name="Rectangle 2"/>
        <xdr:cNvSpPr/>
      </xdr:nvSpPr>
      <xdr:spPr>
        <a:xfrm>
          <a:off x="0" y="2039970"/>
          <a:ext cx="6372225" cy="709040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 i="1" u="sng">
              <a:solidFill>
                <a:srgbClr val="FF0000"/>
              </a:solidFill>
              <a:latin typeface="Century" pitchFamily="18" charset="0"/>
              <a:ea typeface="+mn-ea"/>
              <a:cs typeface="+mn-cs"/>
            </a:rPr>
            <a:t>A Reception de la Facture Difinitive </a:t>
          </a:r>
          <a:endParaRPr lang="fr-FR" sz="1600" b="1" i="1" u="sng">
            <a:solidFill>
              <a:srgbClr val="FF0000"/>
            </a:solidFill>
            <a:latin typeface="Century" pitchFamily="18" charset="0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2400" b="1" i="1">
            <a:solidFill>
              <a:srgbClr val="FF0000"/>
            </a:solidFill>
            <a:latin typeface="Century" pitchFamily="18" charset="0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I9" sqref="I9"/>
    </sheetView>
  </sheetViews>
  <sheetFormatPr baseColWidth="10" defaultRowHeight="15"/>
  <sheetData/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4:F37"/>
  <sheetViews>
    <sheetView workbookViewId="0">
      <selection activeCell="E41" sqref="E41"/>
    </sheetView>
  </sheetViews>
  <sheetFormatPr baseColWidth="10" defaultRowHeight="15"/>
  <cols>
    <col min="1" max="1" width="9.7109375" customWidth="1"/>
    <col min="3" max="3" width="18.42578125" customWidth="1"/>
    <col min="4" max="4" width="21" customWidth="1"/>
    <col min="5" max="5" width="15.140625" customWidth="1"/>
  </cols>
  <sheetData>
    <row r="4" spans="1:6" ht="15.75" thickBot="1">
      <c r="B4" s="3"/>
      <c r="C4" s="3"/>
    </row>
    <row r="5" spans="1:6" ht="15.75" thickTop="1">
      <c r="A5" s="19" t="s">
        <v>0</v>
      </c>
      <c r="B5" s="78" t="s">
        <v>1</v>
      </c>
      <c r="C5" s="79"/>
      <c r="D5" s="4" t="s">
        <v>4</v>
      </c>
      <c r="E5" s="10" t="s">
        <v>5</v>
      </c>
      <c r="F5" s="5"/>
    </row>
    <row r="6" spans="1:6" ht="15.75">
      <c r="A6" s="20">
        <v>607</v>
      </c>
      <c r="B6" s="23" t="s">
        <v>6</v>
      </c>
      <c r="C6" s="14"/>
      <c r="D6" s="17">
        <v>10000</v>
      </c>
      <c r="E6" s="6"/>
      <c r="F6" s="5"/>
    </row>
    <row r="7" spans="1:6" ht="15.75">
      <c r="A7" s="21">
        <v>445</v>
      </c>
      <c r="B7" s="1" t="s">
        <v>2</v>
      </c>
      <c r="C7" s="13"/>
      <c r="D7" s="17">
        <f>D6*19%</f>
        <v>1900</v>
      </c>
      <c r="E7" s="6"/>
      <c r="F7" s="5"/>
    </row>
    <row r="8" spans="1:6" ht="15.75">
      <c r="A8" s="22">
        <v>401</v>
      </c>
      <c r="B8" s="18" t="s">
        <v>7</v>
      </c>
      <c r="C8" s="24"/>
      <c r="D8" s="2"/>
      <c r="E8" s="11">
        <f>D6+D7</f>
        <v>11900</v>
      </c>
      <c r="F8" s="5"/>
    </row>
    <row r="9" spans="1:6" ht="15.75" thickBot="1">
      <c r="A9" s="12" t="s">
        <v>3</v>
      </c>
      <c r="B9" s="16"/>
      <c r="C9" s="15"/>
      <c r="D9" s="8">
        <v>0</v>
      </c>
      <c r="E9" s="7">
        <v>0</v>
      </c>
      <c r="F9" s="5"/>
    </row>
    <row r="10" spans="1:6" ht="15.75" thickTop="1">
      <c r="A10" s="9"/>
    </row>
    <row r="15" spans="1:6" ht="15.75" thickBot="1"/>
    <row r="16" spans="1:6" ht="15.75" thickTop="1">
      <c r="A16" s="19" t="s">
        <v>0</v>
      </c>
      <c r="B16" s="78" t="s">
        <v>1</v>
      </c>
      <c r="C16" s="79"/>
      <c r="D16" s="4" t="s">
        <v>4</v>
      </c>
      <c r="E16" s="10" t="s">
        <v>5</v>
      </c>
    </row>
    <row r="17" spans="1:6" ht="15.75">
      <c r="A17" s="43">
        <v>38</v>
      </c>
      <c r="B17" s="23" t="s">
        <v>8</v>
      </c>
      <c r="C17" s="14"/>
      <c r="D17" s="17">
        <v>10000</v>
      </c>
      <c r="E17" s="6"/>
    </row>
    <row r="18" spans="1:6" ht="15.75">
      <c r="A18" s="21">
        <v>445</v>
      </c>
      <c r="B18" s="1" t="s">
        <v>2</v>
      </c>
      <c r="C18" s="13"/>
      <c r="D18" s="17">
        <f>D17*19%</f>
        <v>1900</v>
      </c>
      <c r="E18" s="6"/>
    </row>
    <row r="19" spans="1:6" ht="15.75">
      <c r="A19" s="22">
        <v>401</v>
      </c>
      <c r="B19" s="18" t="s">
        <v>7</v>
      </c>
      <c r="C19" s="24"/>
      <c r="D19" s="2"/>
      <c r="E19" s="11">
        <f>D17+D18</f>
        <v>11900</v>
      </c>
    </row>
    <row r="20" spans="1:6" ht="15.75" thickBot="1">
      <c r="A20" s="12" t="s">
        <v>3</v>
      </c>
      <c r="B20" s="16"/>
      <c r="C20" s="15"/>
      <c r="D20" s="8">
        <v>0</v>
      </c>
      <c r="E20" s="7">
        <v>0</v>
      </c>
    </row>
    <row r="21" spans="1:6" ht="16.5" thickTop="1" thickBot="1">
      <c r="C21" s="27"/>
    </row>
    <row r="22" spans="1:6" ht="16.5" thickTop="1">
      <c r="A22" s="40">
        <v>605</v>
      </c>
      <c r="B22" s="35" t="s">
        <v>6</v>
      </c>
      <c r="C22" s="36"/>
      <c r="D22" s="37">
        <f>D17</f>
        <v>10000</v>
      </c>
      <c r="E22" s="38"/>
      <c r="F22" s="5"/>
    </row>
    <row r="23" spans="1:6" ht="16.5" thickBot="1">
      <c r="A23" s="33">
        <v>38</v>
      </c>
      <c r="B23" s="41" t="s">
        <v>8</v>
      </c>
      <c r="C23" s="31"/>
      <c r="D23" s="30"/>
      <c r="E23" s="39">
        <f>D22</f>
        <v>10000</v>
      </c>
      <c r="F23" s="5"/>
    </row>
    <row r="24" spans="1:6" ht="15.75" thickTop="1">
      <c r="A24" s="76" t="s">
        <v>9</v>
      </c>
      <c r="D24" s="9"/>
      <c r="E24" s="9"/>
    </row>
    <row r="28" spans="1:6" ht="15.75" thickBot="1"/>
    <row r="29" spans="1:6" ht="15.75" thickTop="1">
      <c r="A29" s="19" t="s">
        <v>0</v>
      </c>
      <c r="B29" s="78" t="s">
        <v>1</v>
      </c>
      <c r="C29" s="79"/>
      <c r="D29" s="4" t="s">
        <v>4</v>
      </c>
      <c r="E29" s="10" t="s">
        <v>5</v>
      </c>
    </row>
    <row r="30" spans="1:6" ht="15.75">
      <c r="A30" s="43">
        <v>38</v>
      </c>
      <c r="B30" s="23" t="s">
        <v>8</v>
      </c>
      <c r="C30" s="14"/>
      <c r="D30" s="17">
        <v>10000</v>
      </c>
      <c r="E30" s="6"/>
    </row>
    <row r="31" spans="1:6" ht="15.75">
      <c r="A31" s="21">
        <v>445</v>
      </c>
      <c r="B31" s="1" t="s">
        <v>2</v>
      </c>
      <c r="C31" s="13"/>
      <c r="D31" s="17">
        <f>D30*19%</f>
        <v>1900</v>
      </c>
      <c r="E31" s="6"/>
    </row>
    <row r="32" spans="1:6" ht="15.75">
      <c r="A32" s="22">
        <v>401</v>
      </c>
      <c r="B32" s="18" t="s">
        <v>7</v>
      </c>
      <c r="C32" s="24"/>
      <c r="D32" s="2"/>
      <c r="E32" s="11">
        <f>D30+D31</f>
        <v>11900</v>
      </c>
    </row>
    <row r="33" spans="1:5" ht="15.75" thickBot="1">
      <c r="A33" s="12" t="s">
        <v>3</v>
      </c>
      <c r="B33" s="16"/>
      <c r="C33" s="15"/>
      <c r="D33" s="8">
        <v>0</v>
      </c>
      <c r="E33" s="7">
        <v>0</v>
      </c>
    </row>
    <row r="34" spans="1:5" ht="16.5" thickTop="1" thickBot="1">
      <c r="B34" s="27"/>
      <c r="D34" s="27"/>
      <c r="E34" s="27"/>
    </row>
    <row r="35" spans="1:5" ht="16.5" thickTop="1">
      <c r="A35" s="32">
        <v>32</v>
      </c>
      <c r="B35" s="34" t="s">
        <v>6</v>
      </c>
      <c r="C35" s="25"/>
      <c r="D35" s="26">
        <f>D30</f>
        <v>10000</v>
      </c>
      <c r="E35" s="28"/>
    </row>
    <row r="36" spans="1:5" ht="16.5" thickBot="1">
      <c r="A36" s="33">
        <v>38</v>
      </c>
      <c r="B36" s="42" t="s">
        <v>8</v>
      </c>
      <c r="C36" s="31"/>
      <c r="D36" s="30"/>
      <c r="E36" s="29">
        <f>D35</f>
        <v>10000</v>
      </c>
    </row>
    <row r="37" spans="1:5" ht="15.75" thickTop="1">
      <c r="A37" s="77" t="s">
        <v>10</v>
      </c>
      <c r="D37" s="9"/>
      <c r="E37" s="9"/>
    </row>
  </sheetData>
  <mergeCells count="3">
    <mergeCell ref="B5:C5"/>
    <mergeCell ref="B16:C16"/>
    <mergeCell ref="B29:C29"/>
  </mergeCells>
  <pageMargins left="0.25" right="0.25" top="0.75" bottom="0.75" header="0.3" footer="0.3"/>
  <pageSetup paperSize="9" orientation="portrait" horizontalDpi="30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4:E21"/>
  <sheetViews>
    <sheetView workbookViewId="0">
      <selection activeCell="B17" sqref="B17:C17"/>
    </sheetView>
  </sheetViews>
  <sheetFormatPr baseColWidth="10" defaultRowHeight="15"/>
  <cols>
    <col min="1" max="1" width="9.140625" customWidth="1"/>
    <col min="2" max="2" width="11.42578125" hidden="1" customWidth="1"/>
    <col min="3" max="3" width="39.28515625" customWidth="1"/>
    <col min="4" max="4" width="15.140625" customWidth="1"/>
    <col min="5" max="5" width="14" customWidth="1"/>
  </cols>
  <sheetData>
    <row r="4" spans="1:5" ht="15.75" thickBot="1"/>
    <row r="5" spans="1:5" ht="15.75" thickTop="1">
      <c r="A5" s="86" t="s">
        <v>18</v>
      </c>
      <c r="B5" s="87"/>
      <c r="C5" s="87"/>
      <c r="D5" s="87"/>
      <c r="E5" s="88"/>
    </row>
    <row r="6" spans="1:5">
      <c r="A6" s="73" t="s">
        <v>0</v>
      </c>
      <c r="B6" s="50" t="s">
        <v>1</v>
      </c>
      <c r="C6" s="71" t="s">
        <v>11</v>
      </c>
      <c r="D6" s="69" t="s">
        <v>4</v>
      </c>
      <c r="E6" s="68" t="s">
        <v>5</v>
      </c>
    </row>
    <row r="7" spans="1:5">
      <c r="A7" s="74">
        <v>38000</v>
      </c>
      <c r="B7" s="44" t="s">
        <v>12</v>
      </c>
      <c r="C7" s="72" t="s">
        <v>13</v>
      </c>
      <c r="D7" s="70">
        <v>10000</v>
      </c>
      <c r="E7" s="52"/>
    </row>
    <row r="8" spans="1:5">
      <c r="A8" s="51">
        <v>44566</v>
      </c>
      <c r="B8" s="80" t="s">
        <v>14</v>
      </c>
      <c r="C8" s="81"/>
      <c r="D8" s="45">
        <f>D7*19%</f>
        <v>1900</v>
      </c>
      <c r="E8" s="55"/>
    </row>
    <row r="9" spans="1:5">
      <c r="A9" s="56">
        <v>40800</v>
      </c>
      <c r="B9" s="92" t="s">
        <v>15</v>
      </c>
      <c r="C9" s="93"/>
      <c r="D9" s="46"/>
      <c r="E9" s="54">
        <f>D7+D8</f>
        <v>11900</v>
      </c>
    </row>
    <row r="10" spans="1:5" ht="15.75" thickBot="1">
      <c r="A10" s="57" t="s">
        <v>3</v>
      </c>
      <c r="B10" s="58"/>
      <c r="C10" s="59"/>
      <c r="D10" s="60">
        <f>E10</f>
        <v>11900</v>
      </c>
      <c r="E10" s="61">
        <f>E9</f>
        <v>11900</v>
      </c>
    </row>
    <row r="11" spans="1:5" ht="15.75" thickTop="1"/>
    <row r="13" spans="1:5">
      <c r="C13" s="75"/>
    </row>
    <row r="14" spans="1:5" ht="15.75" thickBot="1"/>
    <row r="15" spans="1:5" ht="15.75" thickTop="1">
      <c r="A15" s="89" t="s">
        <v>16</v>
      </c>
      <c r="B15" s="90"/>
      <c r="C15" s="90"/>
      <c r="D15" s="90"/>
      <c r="E15" s="91"/>
    </row>
    <row r="16" spans="1:5">
      <c r="A16" s="51">
        <v>40800</v>
      </c>
      <c r="B16" s="94" t="s">
        <v>15</v>
      </c>
      <c r="C16" s="95"/>
      <c r="D16" s="47">
        <f>E9</f>
        <v>11900</v>
      </c>
      <c r="E16" s="67"/>
    </row>
    <row r="17" spans="1:5">
      <c r="A17" s="51">
        <v>44566</v>
      </c>
      <c r="B17" s="80" t="s">
        <v>14</v>
      </c>
      <c r="C17" s="81"/>
      <c r="D17" s="48">
        <v>0</v>
      </c>
      <c r="E17" s="62">
        <f>D8</f>
        <v>1900</v>
      </c>
    </row>
    <row r="18" spans="1:5">
      <c r="A18" s="63">
        <v>44566</v>
      </c>
      <c r="B18" s="82" t="s">
        <v>14</v>
      </c>
      <c r="C18" s="83"/>
      <c r="D18" s="45">
        <f>E17</f>
        <v>1900</v>
      </c>
      <c r="E18" s="52">
        <v>0</v>
      </c>
    </row>
    <row r="19" spans="1:5">
      <c r="A19" s="51">
        <v>40100</v>
      </c>
      <c r="B19" s="84" t="s">
        <v>17</v>
      </c>
      <c r="C19" s="85"/>
      <c r="D19" s="49">
        <v>0</v>
      </c>
      <c r="E19" s="53">
        <f>E9</f>
        <v>11900</v>
      </c>
    </row>
    <row r="20" spans="1:5" ht="15.75" thickBot="1">
      <c r="A20" s="64" t="s">
        <v>3</v>
      </c>
      <c r="B20" s="65"/>
      <c r="C20" s="66"/>
      <c r="D20" s="60">
        <f>D16+D18</f>
        <v>13800</v>
      </c>
      <c r="E20" s="61">
        <f>E17+E19</f>
        <v>13800</v>
      </c>
    </row>
    <row r="21" spans="1:5" ht="15.75" thickTop="1"/>
  </sheetData>
  <mergeCells count="8">
    <mergeCell ref="B17:C17"/>
    <mergeCell ref="B18:C18"/>
    <mergeCell ref="B19:C19"/>
    <mergeCell ref="A5:E5"/>
    <mergeCell ref="A15:E15"/>
    <mergeCell ref="B8:C8"/>
    <mergeCell ref="B9:C9"/>
    <mergeCell ref="B16:C16"/>
  </mergeCells>
  <pageMargins left="0.7" right="0.7" top="0.75" bottom="0.75" header="0.3" footer="0.3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 (2)</vt:lpstr>
      <vt:lpstr>Facture</vt:lpstr>
      <vt:lpstr>Bon livraison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2019-05-29T13:28:26Z</dcterms:created>
  <dcterms:modified xsi:type="dcterms:W3CDTF">2019-05-30T14:23:50Z</dcterms:modified>
</cp:coreProperties>
</file>